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ONE-PROJETOS\Pastas Público\RECURSO FEDERAL\TRANSFERENCIA ESPECIAL\2021_EMENDA DANIEL R$300MIL\PEDIDO DE COMPRAS\OBRA COMPLETA 08-02-2024\ENVIAR LICITAÇÕES\"/>
    </mc:Choice>
  </mc:AlternateContent>
  <bookViews>
    <workbookView xWindow="0" yWindow="0" windowWidth="28800" windowHeight="12000"/>
  </bookViews>
  <sheets>
    <sheet name="Planilha1" sheetId="1" r:id="rId1"/>
  </sheets>
  <externalReferences>
    <externalReference r:id="rId2"/>
  </externalReferences>
  <definedNames>
    <definedName name="ACOMPANHAMENTO" hidden="1">IF(VALUE([1]MENU!$O$4)=2,"BM","PLE")</definedName>
    <definedName name="TIPOORCAMENTO" hidden="1">IF(VALUE([1]MENU!$O$3)=2,"Licitado","Proposto")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<sst xmlns="http://schemas.openxmlformats.org/spreadsheetml/2006/main" count="507" uniqueCount="177">
  <si>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</si>
  <si>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</si>
  <si>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</si>
  <si>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</si>
  <si>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</si>
  <si>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</si>
  <si>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</si>
  <si>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</si>
  <si>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Orçamento Base para Licitação - OGU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</si>
  <si>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</si>
  <si>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</si>
  <si>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</si>
  <si>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</si>
  <si>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</si>
  <si>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</si>
  <si>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</si>
  <si>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</si>
  <si>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</si>
  <si>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-</t>
  </si>
  <si>
    <t>PREFEITURA MUNICIPAL DE SÃO JERÔNIMO</t>
  </si>
  <si>
    <t>RUA UNIVERSINA MARTINS DE MIRANDA</t>
  </si>
  <si>
    <t>LOCALIDADE SINAPI</t>
  </si>
  <si>
    <t>DATA BASE</t>
  </si>
  <si>
    <t>DESCRIÇÃO DO LOTE</t>
  </si>
  <si>
    <t>MUNICÍPIO / UF</t>
  </si>
  <si>
    <t>Quantidade</t>
  </si>
  <si>
    <t>'[Referência 12-2023.xls]Banco'!$a5:$a$65536</t>
  </si>
  <si>
    <t>FILTRO</t>
  </si>
  <si>
    <t>PORTO ALEGRE</t>
  </si>
  <si>
    <t>12-23 (N DES.)</t>
  </si>
  <si>
    <t>OBRA DE PAVIMENTAÇÃO NA RUA UNIVERSINA MARTINS DE MIRANDA</t>
  </si>
  <si>
    <t>SÃO JERÔNIMO</t>
  </si>
  <si>
    <t>24,23%</t>
  </si>
  <si>
    <t>0,00%</t>
  </si>
  <si>
    <t>RECURSO</t>
  </si>
  <si>
    <t>SGL RECURSO</t>
  </si>
  <si>
    <t>'[Referência 12-2023.xls]Banco'!$d$3</t>
  </si>
  <si>
    <t>Valores não Arredondados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</si>
  <si>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</si>
  <si>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</si>
  <si>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</si>
  <si>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</si>
  <si>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</si>
  <si>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</si>
  <si>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</si>
  <si>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</si>
  <si>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</si>
  <si>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</si>
  <si>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</si>
  <si>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</si>
  <si>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</si>
  <si>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</si>
  <si>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</si>
  <si>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</si>
  <si>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</si>
  <si>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</si>
  <si>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</si>
  <si>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</si>
  <si>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</si>
  <si>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</si>
  <si>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</si>
  <si>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Contrapartida (R$)</t>
  </si>
  <si>
    <t>Outros (R$)</t>
  </si>
  <si>
    <t>Preço Unitário Edital (R$)</t>
  </si>
  <si>
    <t>S</t>
  </si>
  <si>
    <t/>
  </si>
  <si>
    <t>SINAPI</t>
  </si>
  <si>
    <t>(Sem Código)</t>
  </si>
  <si>
    <t>RA</t>
  </si>
  <si>
    <t>L</t>
  </si>
  <si>
    <t>F</t>
  </si>
  <si>
    <t>1.</t>
  </si>
  <si>
    <t>PAVIMENTAÇÃO EM BLOCO DE CONCRETO INTERTRAVADO - RUA UNIVERSINA - BAIRRO BANDEIRA BRANCA</t>
  </si>
  <si>
    <t>1.1.</t>
  </si>
  <si>
    <t>74209/1</t>
  </si>
  <si>
    <t>SERVIÇOS INICIAIS</t>
  </si>
  <si>
    <t>1.1.1.</t>
  </si>
  <si>
    <t>COMPOSIÇÃO</t>
  </si>
  <si>
    <t>CM - 095</t>
  </si>
  <si>
    <t xml:space="preserve">PLACA DE OBRA EM CHAPA DE AÇO GALVANIZADO </t>
  </si>
  <si>
    <t>M2</t>
  </si>
  <si>
    <t>1.1.2.</t>
  </si>
  <si>
    <t>CM - 052</t>
  </si>
  <si>
    <t>ADMINISTRAÇÃO LOCAL DE OBRA - CRONOGRAMA DE OBRA DE 2 (DOIS) MESES</t>
  </si>
  <si>
    <t>1.1.3.</t>
  </si>
  <si>
    <t>CM - 149</t>
  </si>
  <si>
    <t>MOBILIZAÇÃO DE EQUIPAMENTOS - OBRA DE PAVIMENTAÇÃO EM BLOCO DE CONCRETO INTERTRAVADO (CONSIDERADO UM RAIO MÉDIO DE DISTÂNCIA PARA MOB/DESMOB. DE 100 KM, EQUIVALENTE A APROXIMADAMENTE 1 1/2H DE VIAGEM)</t>
  </si>
  <si>
    <t>UN.</t>
  </si>
  <si>
    <t>1.1.4.</t>
  </si>
  <si>
    <t>99064</t>
  </si>
  <si>
    <t>LOCAÇÃO DE PAVIMENTAÇÃO. AF_10/2018</t>
  </si>
  <si>
    <t>M</t>
  </si>
  <si>
    <t>1.2.</t>
  </si>
  <si>
    <t xml:space="preserve">MOVIMENTO EM TERRA </t>
  </si>
  <si>
    <t>1.2.1.</t>
  </si>
  <si>
    <t>98525</t>
  </si>
  <si>
    <t>LIMPEZA MECANIZADA DE CAMADA VEGETAL, VEGETAÇÃO E PEQUENAS ÁRVORES (DIÂMETRO DE TRONCO MENOR QUE 0,20 M), COM TRATOR DE ESTEIRAS.AF_05/2018</t>
  </si>
  <si>
    <t>1.2.2.</t>
  </si>
  <si>
    <t>101266</t>
  </si>
  <si>
    <t>ESCAVAÇÃO VERTICAL PARA INFRAESTRUTURA, COM CARGA, DESCARGA E TRANSPORTE DE SOLO DE 1ª CATEGORIA, COM ESCAVADEIRA HIDRÁULICA (CAÇAMBA: 0,8 M³ / 111HP), FROTA DE 3 CAMINHÕES BASCULANTES DE 10 M³, DMT ATÉ 1 KM E VELOCIDADE MÉDIA14 KM/H. AF_05/2020</t>
  </si>
  <si>
    <t>M3</t>
  </si>
  <si>
    <t>1.2.3.</t>
  </si>
  <si>
    <t>97914</t>
  </si>
  <si>
    <t>TRANSPORTE COM CAMINHÃO BASCULANTE DE 6 M³, EM VIA URBANA PAVIMENTADA, DMT ATÉ 30 KM (UNIDADE: M3XKM). AF_07/2020</t>
  </si>
  <si>
    <t>M3XKM</t>
  </si>
  <si>
    <t>1.2.4.</t>
  </si>
  <si>
    <t>100574</t>
  </si>
  <si>
    <t>ESPALHAMENTO DE MATERIAL COM TRATOR DE ESTEIRAS. AF_11/2019</t>
  </si>
  <si>
    <t>1.2.5.</t>
  </si>
  <si>
    <t>CM - 014</t>
  </si>
  <si>
    <t>EXECUÇÃO DE ATERRO, COM MATERIAL PROVENIENTE DE JAZIDA</t>
  </si>
  <si>
    <t>1.2.6.</t>
  </si>
  <si>
    <t>1.2.7.</t>
  </si>
  <si>
    <t>100576</t>
  </si>
  <si>
    <t>REGULARIZAÇÃO E COMPACTAÇÃO DE SUBLEITO DE SOLO  PREDOMINANTEMENTE ARGILOSO. AF_11/2019</t>
  </si>
  <si>
    <t>1.3.</t>
  </si>
  <si>
    <t>PAVIMENTAÇÃO - EXECUÇÃO DE BASE</t>
  </si>
  <si>
    <t>1.3.1.</t>
  </si>
  <si>
    <t>96396</t>
  </si>
  <si>
    <t>EXECUÇÃO E COMPACTAÇÃO DE BASE E OU SUB BASE PARA PAVIMENTAÇÃO DE BRITA GRADUADA SIMPLES - EXCLUSIVE CARGA E TRANSPORTE. AF_11/2019</t>
  </si>
  <si>
    <t>1.3.2.</t>
  </si>
  <si>
    <t>93590</t>
  </si>
  <si>
    <t>TRANSPORTE COM CAMINHÃO BASCULANTE DE 10 M³, EM VIA URBANA PAVIMENTADA, ADICIONAL PARA DMT EXCEDENTE A 30 KM (UNIDADE: M3XKM). AF_07/2020</t>
  </si>
  <si>
    <t>1.4.</t>
  </si>
  <si>
    <t>PAVIMENTAÇÃO - EXECUÇÃO DE MEIO-FIO E BLOCOS</t>
  </si>
  <si>
    <t>1.4.1.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</si>
  <si>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</si>
  <si>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</si>
  <si>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1.4.2.</t>
  </si>
  <si>
    <t>Composição</t>
  </si>
  <si>
    <t>CM - 235</t>
  </si>
  <si>
    <t xml:space="preserve">ESCORAMENTO DE MEIO-FIO EM CONCRETO MAGRO, INCLUINDO LANÇAMENTO COM USO DE BALDES BASE x ALTURA x ESPESSURA 0,20X0,20X0,15M EM FORMATO DE CUNHA </t>
  </si>
  <si>
    <t>m</t>
  </si>
  <si>
    <t>1.4.3.</t>
  </si>
  <si>
    <t>SINAPI-I</t>
  </si>
  <si>
    <t>4741</t>
  </si>
  <si>
    <t xml:space="preserve">PO DE PEDRA (POSTO PEDREIRA/FORNECEDOR, SEM FRETE)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</si>
  <si>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M3    </t>
  </si>
  <si>
    <t>1.4.4.</t>
  </si>
  <si>
    <t>1.4.5.</t>
  </si>
  <si>
    <t>CM - 203</t>
  </si>
  <si>
    <t>EXECUÇÃO VIA EM PISO INTERTRAVADO, COM BLOCO 16 FACES DE 22 X 11 CM, ESPESSURA 8 CM -  EXCETO PÓ DE PEDRA PARA ASSENTAMENTO . (COMPOSIÇÃO ADAPTADA SINAPI 92405)</t>
  </si>
  <si>
    <t>1.5.</t>
  </si>
  <si>
    <t>REGULARIZAÇÃO DE PASSEIO PÚBLICO/CALÇADAS</t>
  </si>
  <si>
    <t>1.5.1.</t>
  </si>
  <si>
    <t>CM - 013</t>
  </si>
  <si>
    <t>EXECUÇÃO DE ATERRO, COM MATERIAL DE CORTE</t>
  </si>
  <si>
    <t>1.5.2.</t>
  </si>
  <si>
    <t>1.5.3.</t>
  </si>
  <si>
    <t>96622</t>
  </si>
  <si>
    <t>LASTRO COM MATERIAL GRANULAR, APLICADO EM PISOS OU LAJES SOBRE SOLO, ESPESSURA DE *5 CM*. AF_08/2017</t>
  </si>
  <si>
    <t>1.5.4.</t>
  </si>
  <si>
    <t>1.6.</t>
  </si>
  <si>
    <t>SINALIZAÇÃO / SERVIÇOS FINAIS</t>
  </si>
  <si>
    <t>1.6.1.</t>
  </si>
  <si>
    <t>102498</t>
  </si>
  <si>
    <t>PINTURA DE MEIO-FIO COM TINTA BRANCA A BASE DE CAL (CAIAÇÃO). AF_05/2021</t>
  </si>
  <si>
    <t>1.6.2.</t>
  </si>
  <si>
    <t>CM - 149B</t>
  </si>
  <si>
    <t>DESMOBILIZAÇÃO DE EQUIPAMENTOS - OBRA DE PAVIMENTAÇÃO EM BLOCO DE CONCRETO INTERTRAVADO (CONSIDERADO UM RAIO MÉDIO DE DISTÂNCIA PARA MOB/DESMOB. DE 100 KM, EQUIVALENTE A APROXIMADAMENTE 1 1/2H DE VIAGEM)</t>
  </si>
  <si>
    <t>1.6.3.</t>
  </si>
  <si>
    <t>CM - 028</t>
  </si>
  <si>
    <t>LIMPEZA FINAL DE OBRA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</si>
  <si>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</si>
  <si>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</si>
  <si>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</si>
  <si>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</si>
  <si>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</si>
  <si>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</si>
  <si>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</si>
  <si>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</si>
  <si>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CÉSAR ÁVILA DE SOUZA</t>
  </si>
  <si>
    <t>CREA/CAU:</t>
  </si>
  <si>
    <t>RS 109.428-D</t>
  </si>
  <si>
    <t>Data</t>
  </si>
  <si>
    <t>ART/RRT:</t>
  </si>
  <si>
    <t>12763651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</si>
</sst>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00">
    <xf numFmtId="0" fontId="0" fillId="0" borderId="0" xfId="0"/>
    <xf numFmtId="0" fontId="0" fillId="0" borderId="0" xfId="0" applyFont="1" applyFill="1"/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5" fillId="0" borderId="1" xfId="3" applyFont="1" applyBorder="1" applyAlignment="1" applyProtection="1">
      <alignment vertical="top"/>
    </xf>
    <xf numFmtId="0" fontId="5" fillId="0" borderId="0" xfId="3" applyFont="1" applyBorder="1" applyAlignment="1" applyProtection="1">
      <alignment horizontal="left" vertical="top"/>
    </xf>
    <xf numFmtId="0" fontId="0" fillId="0" borderId="0" xfId="0" applyFont="1" applyAlignment="1">
      <alignment horizontal="center"/>
    </xf>
    <xf numFmtId="10" fontId="0" fillId="0" borderId="0" xfId="0" applyNumberFormat="1" applyBorder="1"/>
    <xf numFmtId="10" fontId="0" fillId="0" borderId="0" xfId="0" applyNumberFormat="1"/>
    <xf numFmtId="0" fontId="0" fillId="0" borderId="2" xfId="4" applyFont="1" applyFill="1" applyBorder="1" applyAlignment="1" applyProtection="1">
      <alignment vertical="top" wrapText="1"/>
    </xf>
    <xf numFmtId="0" fontId="0" fillId="0" borderId="3" xfId="4" applyFont="1" applyFill="1" applyBorder="1" applyAlignment="1" applyProtection="1">
      <alignment vertical="top" wrapText="1"/>
    </xf>
    <xf numFmtId="0" fontId="0" fillId="0" borderId="0" xfId="4" applyFont="1" applyFill="1" applyBorder="1" applyAlignment="1" applyProtection="1">
      <alignment horizontal="left" vertical="top" wrapText="1"/>
    </xf>
    <xf numFmtId="0" fontId="0" fillId="0" borderId="5" xfId="4" applyFont="1" applyFill="1" applyBorder="1" applyAlignment="1" applyProtection="1">
      <alignment horizontal="left" vertical="top" wrapText="1"/>
    </xf>
    <xf numFmtId="0" fontId="0" fillId="0" borderId="5" xfId="4" applyFont="1" applyFill="1" applyBorder="1" applyAlignment="1" applyProtection="1">
      <alignment vertical="top" wrapText="1"/>
    </xf>
    <xf numFmtId="0" fontId="5" fillId="0" borderId="0" xfId="3" applyFont="1" applyBorder="1" applyAlignment="1" applyProtection="1">
      <alignment horizontal="center" vertical="top"/>
    </xf>
    <xf numFmtId="0" fontId="5" fillId="0" borderId="1" xfId="3" applyFont="1" applyBorder="1" applyAlignment="1" applyProtection="1">
      <alignment horizontal="center" vertical="top"/>
    </xf>
    <xf numFmtId="0" fontId="0" fillId="0" borderId="0" xfId="0" applyFont="1" applyFill="1" applyAlignment="1" applyProtection="1"/>
    <xf numFmtId="164" fontId="0" fillId="0" borderId="2" xfId="4" applyNumberFormat="1" applyFont="1" applyFill="1" applyBorder="1" applyAlignment="1" applyProtection="1">
      <alignment vertical="top" shrinkToFit="1"/>
    </xf>
    <xf numFmtId="0" fontId="0" fillId="0" borderId="8" xfId="4" applyFont="1" applyFill="1" applyBorder="1" applyAlignment="1" applyProtection="1">
      <alignment horizontal="center" vertical="top" wrapText="1"/>
    </xf>
    <xf numFmtId="0" fontId="0" fillId="0" borderId="2" xfId="4" applyFont="1" applyFill="1" applyBorder="1" applyAlignment="1" applyProtection="1">
      <alignment horizontal="center" vertical="top" wrapText="1"/>
    </xf>
    <xf numFmtId="10" fontId="0" fillId="0" borderId="0" xfId="0" applyNumberFormat="1" applyFont="1" applyAlignment="1" applyProtection="1">
      <alignment vertical="center" wrapText="1"/>
    </xf>
    <xf numFmtId="0" fontId="0" fillId="0" borderId="0" xfId="0" applyFont="1" applyProtection="1"/>
    <xf numFmtId="0" fontId="10" fillId="0" borderId="0" xfId="0" applyFont="1"/>
    <xf numFmtId="1" fontId="11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 shrinkToFit="1"/>
    </xf>
    <xf numFmtId="49" fontId="0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5" xfId="1" applyNumberFormat="1" applyFont="1" applyFill="1" applyBorder="1" applyAlignment="1" applyProtection="1">
      <alignment vertical="center" shrinkToFit="1"/>
    </xf>
    <xf numFmtId="43" fontId="0" fillId="4" borderId="15" xfId="1" applyFont="1" applyFill="1" applyBorder="1" applyAlignment="1" applyProtection="1">
      <alignment vertical="center" wrapText="1"/>
      <protection locked="0"/>
    </xf>
    <xf numFmtId="10" fontId="0" fillId="3" borderId="15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16" xfId="1" applyNumberFormat="1" applyFont="1" applyFill="1" applyBorder="1" applyAlignment="1" applyProtection="1">
      <alignment horizontal="center" vertical="center" shrinkToFit="1"/>
    </xf>
    <xf numFmtId="10" fontId="9" fillId="3" borderId="17" xfId="2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/>
    <xf numFmtId="0" fontId="0" fillId="0" borderId="19" xfId="0" applyFont="1" applyBorder="1"/>
    <xf numFmtId="165" fontId="0" fillId="0" borderId="16" xfId="1" applyNumberFormat="1" applyFont="1" applyFill="1" applyBorder="1" applyAlignment="1" applyProtection="1">
      <alignment vertical="center" shrinkToFit="1"/>
    </xf>
    <xf numFmtId="0" fontId="5" fillId="5" borderId="4" xfId="0" applyNumberFormat="1" applyFont="1" applyFill="1" applyBorder="1" applyAlignment="1" applyProtection="1">
      <alignment horizontal="center" vertical="center"/>
    </xf>
    <xf numFmtId="49" fontId="5" fillId="5" borderId="21" xfId="0" applyNumberFormat="1" applyFont="1" applyFill="1" applyBorder="1" applyAlignment="1" applyProtection="1">
      <alignment horizontal="center" vertical="center"/>
    </xf>
    <xf numFmtId="165" fontId="5" fillId="5" borderId="21" xfId="1" applyNumberFormat="1" applyFont="1" applyFill="1" applyBorder="1" applyAlignment="1" applyProtection="1">
      <alignment horizontal="center" vertical="center"/>
    </xf>
    <xf numFmtId="10" fontId="5" fillId="5" borderId="21" xfId="2" applyNumberFormat="1" applyFont="1" applyFill="1" applyBorder="1" applyAlignment="1" applyProtection="1">
      <alignment horizontal="center" vertical="center"/>
    </xf>
    <xf numFmtId="165" fontId="5" fillId="5" borderId="22" xfId="1" applyNumberFormat="1" applyFont="1" applyFill="1" applyBorder="1" applyAlignment="1" applyProtection="1">
      <alignment horizontal="center" vertical="center" shrinkToFit="1"/>
    </xf>
    <xf numFmtId="165" fontId="13" fillId="5" borderId="4" xfId="1" applyNumberFormat="1" applyFont="1" applyFill="1" applyBorder="1" applyAlignment="1" applyProtection="1">
      <alignment horizontal="center" vertical="center" shrinkToFit="1"/>
    </xf>
    <xf numFmtId="165" fontId="13" fillId="5" borderId="22" xfId="1" applyNumberFormat="1" applyFont="1" applyFill="1" applyBorder="1" applyAlignment="1" applyProtection="1">
      <alignment horizontal="center" vertical="center" shrinkToFit="1"/>
    </xf>
    <xf numFmtId="165" fontId="5" fillId="5" borderId="23" xfId="1" applyNumberFormat="1" applyFont="1" applyFill="1" applyBorder="1" applyAlignment="1" applyProtection="1">
      <alignment horizontal="center" vertical="center"/>
    </xf>
    <xf numFmtId="0" fontId="0" fillId="6" borderId="20" xfId="0" applyFont="1" applyFill="1" applyBorder="1"/>
    <xf numFmtId="0" fontId="0" fillId="6" borderId="22" xfId="0" applyFont="1" applyFill="1" applyBorder="1" applyProtection="1"/>
    <xf numFmtId="0" fontId="0" fillId="6" borderId="21" xfId="0" applyFont="1" applyFill="1" applyBorder="1"/>
    <xf numFmtId="0" fontId="0" fillId="6" borderId="22" xfId="0" applyFont="1" applyFill="1" applyBorder="1"/>
    <xf numFmtId="0" fontId="0" fillId="7" borderId="22" xfId="0" applyFont="1" applyFill="1" applyBorder="1"/>
    <xf numFmtId="0" fontId="14" fillId="0" borderId="0" xfId="0" applyFont="1"/>
    <xf numFmtId="0" fontId="14" fillId="0" borderId="6" xfId="0" applyFont="1" applyBorder="1" applyAlignment="1" applyProtection="1">
      <alignment horizontal="left" vertical="center"/>
    </xf>
    <xf numFmtId="0" fontId="0" fillId="0" borderId="9" xfId="0" applyFont="1" applyBorder="1"/>
    <xf numFmtId="0" fontId="14" fillId="0" borderId="0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left" wrapText="1"/>
    </xf>
    <xf numFmtId="0" fontId="15" fillId="0" borderId="24" xfId="4" applyFont="1" applyBorder="1" applyAlignment="1" applyProtection="1">
      <alignment vertical="center"/>
    </xf>
    <xf numFmtId="0" fontId="0" fillId="0" borderId="24" xfId="0" applyBorder="1"/>
    <xf numFmtId="0" fontId="5" fillId="0" borderId="0" xfId="0" applyFont="1"/>
    <xf numFmtId="0" fontId="0" fillId="0" borderId="0" xfId="4" applyFont="1" applyBorder="1" applyAlignment="1" applyProtection="1">
      <alignment vertical="center"/>
    </xf>
    <xf numFmtId="0" fontId="0" fillId="0" borderId="0" xfId="4" applyNumberFormat="1" applyFont="1" applyFill="1" applyBorder="1" applyAlignment="1" applyProtection="1">
      <alignment vertical="top"/>
    </xf>
    <xf numFmtId="0" fontId="0" fillId="0" borderId="0" xfId="0" applyFill="1"/>
    <xf numFmtId="166" fontId="0" fillId="0" borderId="0" xfId="4" applyNumberFormat="1" applyFont="1" applyFill="1" applyBorder="1" applyAlignment="1" applyProtection="1"/>
    <xf numFmtId="0" fontId="5" fillId="0" borderId="5" xfId="0" applyFont="1" applyBorder="1"/>
    <xf numFmtId="0" fontId="0" fillId="0" borderId="5" xfId="0" applyFont="1" applyBorder="1"/>
    <xf numFmtId="167" fontId="0" fillId="0" borderId="0" xfId="0" applyNumberFormat="1" applyFont="1" applyBorder="1" applyAlignment="1" applyProtection="1">
      <alignment horizontal="left"/>
    </xf>
    <xf numFmtId="0" fontId="5" fillId="5" borderId="20" xfId="0" applyNumberFormat="1" applyFont="1" applyFill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wrapText="1"/>
    </xf>
    <xf numFmtId="0" fontId="0" fillId="0" borderId="4" xfId="0" applyFont="1" applyFill="1" applyBorder="1" applyAlignment="1" applyProtection="1">
      <alignment horizontal="left" wrapText="1"/>
    </xf>
    <xf numFmtId="166" fontId="0" fillId="0" borderId="8" xfId="0" applyNumberFormat="1" applyFont="1" applyBorder="1" applyAlignment="1" applyProtection="1">
      <alignment horizontal="left"/>
    </xf>
    <xf numFmtId="0" fontId="0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textRotation="90"/>
    </xf>
    <xf numFmtId="0" fontId="0" fillId="0" borderId="2" xfId="4" applyFont="1" applyFill="1" applyBorder="1" applyAlignment="1" applyProtection="1">
      <alignment horizontal="left" vertical="top" wrapText="1"/>
    </xf>
    <xf numFmtId="0" fontId="0" fillId="0" borderId="7" xfId="4" applyFont="1" applyFill="1" applyBorder="1" applyAlignment="1" applyProtection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1" xfId="3" applyFont="1" applyBorder="1" applyAlignment="1" applyProtection="1">
      <alignment horizontal="left" vertical="top"/>
    </xf>
    <xf numFmtId="0" fontId="5" fillId="0" borderId="6" xfId="3" applyFont="1" applyBorder="1" applyAlignment="1" applyProtection="1">
      <alignment horizontal="left" vertical="top"/>
    </xf>
  </cellXfs>
  <cellStyles count="5">
    <cellStyle name="Normal" xfId="0" builtinId="0"/>
    <cellStyle name="Normal 2" xfId="4"/>
    <cellStyle name="Normal_FICHA DE VERIFICAÇÃO PRELIMINAR - Plano R" xfId="3"/>
    <cellStyle name="Porcentagem" xfId="2" builtinId="5"/>
    <cellStyle name="Vírgula" xfId="1" builtinId="3"/>
  </cellStyles>
  <dxfs count="167"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top style="thin">
          <color indexed="64"/>
        </top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%20FEDERAL/TRANSFERENCIA%20ESPECIAL/2021_EMENDA%20DANIEL%20R$300MIL/PEDIDO%20DE%20COMPRAS/OBRA%20COMPLETA%2008-02-2024/PO_Rua%20Univer%202FRENTES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L7" workbookViewId="0">
      <selection activeCell="S20" sqref="S20"/>
    </sheetView>
  </sheetViews>
  <sheetFormatPr defaultRowHeight="15" x14ac:dyDescent="0.25"/>
  <cols>
    <col min="1" max="1" width="5.5703125" hidden="1" customWidth="1"/>
    <col min="2" max="2" width="10.42578125" hidden="1" customWidth="1"/>
    <col min="3" max="3" width="5.5703125" hidden="1" customWidth="1"/>
    <col min="4" max="4" width="12.85546875" hidden="1" customWidth="1"/>
    <col min="5" max="5" width="8.7109375" hidden="1" customWidth="1"/>
    <col min="6" max="6" width="12.42578125" hidden="1" customWidth="1"/>
    <col min="7" max="7" width="14.5703125" hidden="1" customWidth="1"/>
    <col min="8" max="8" width="11.28515625" hidden="1" customWidth="1"/>
    <col min="9" max="9" width="13.42578125" hidden="1" customWidth="1"/>
    <col min="10" max="10" width="7.28515625" hidden="1" customWidth="1"/>
    <col min="11" max="11" width="7.5703125" hidden="1" customWidth="1"/>
    <col min="12" max="12" width="3.7109375" customWidth="1"/>
    <col min="13" max="14" width="8.7109375" customWidth="1"/>
    <col min="15" max="15" width="12.7109375" customWidth="1"/>
    <col min="16" max="17" width="15.7109375" customWidth="1"/>
    <col min="18" max="18" width="65.7109375" customWidth="1"/>
    <col min="19" max="19" width="10.7109375" customWidth="1"/>
    <col min="20" max="21" width="14.7109375" customWidth="1"/>
    <col min="22" max="22" width="10.7109375" customWidth="1"/>
    <col min="23" max="23" width="14.7109375" customWidth="1"/>
    <col min="24" max="24" width="15.7109375" customWidth="1"/>
    <col min="25" max="25" width="3.7109375" customWidth="1"/>
    <col min="26" max="26" width="3.7109375" hidden="1" customWidth="1"/>
    <col min="27" max="28" width="14.7109375" hidden="1" customWidth="1"/>
    <col min="29" max="29" width="15.7109375" customWidth="1"/>
  </cols>
  <sheetData>
    <row r="1" spans="1:29" ht="18" x14ac:dyDescent="0.25">
      <c r="A1" s="1"/>
      <c r="B1" s="1"/>
      <c r="C1" s="1"/>
      <c r="D1" s="1"/>
      <c r="F1" s="2"/>
      <c r="G1" s="3"/>
      <c r="H1" s="1"/>
      <c r="I1" s="1"/>
      <c r="J1" s="1"/>
      <c r="K1" s="1"/>
      <c r="L1" s="1"/>
      <c r="M1" s="4"/>
      <c r="N1" s="4"/>
      <c r="O1" s="1"/>
      <c r="P1" s="1"/>
      <c r="Q1" s="1"/>
      <c r="R1" s="5" t="s">
        <v>0</v>
      </c>
      <c r="S1" s="1"/>
      <c r="T1" s="5"/>
      <c r="U1" s="1"/>
      <c r="V1" s="1"/>
      <c r="W1" s="1"/>
      <c r="X1" s="6" t="s">
        <v>1</v>
      </c>
      <c r="Y1" s="7"/>
      <c r="Z1" s="7"/>
      <c r="AA1" s="7"/>
      <c r="AB1" s="7"/>
      <c r="AC1" s="8"/>
    </row>
    <row r="2" spans="1:29" x14ac:dyDescent="0.25">
      <c r="A2" s="8"/>
      <c r="B2" s="8"/>
      <c r="C2" s="8"/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8"/>
      <c r="K2" s="8"/>
      <c r="L2" s="8"/>
      <c r="M2" s="8"/>
      <c r="N2" s="8"/>
      <c r="O2" s="8"/>
      <c r="P2" s="8"/>
      <c r="Q2" s="8"/>
      <c r="R2" s="10" t="s">
        <v>8</v>
      </c>
      <c r="S2" s="8"/>
      <c r="T2" s="8"/>
      <c r="U2" s="8"/>
      <c r="V2" s="8"/>
      <c r="W2" s="8"/>
      <c r="X2" s="11" t="s">
        <v>9</v>
      </c>
      <c r="Y2" s="12"/>
      <c r="Z2" s="12"/>
      <c r="AA2" s="12"/>
      <c r="AB2" s="12"/>
    </row>
    <row r="3" spans="1:29" x14ac:dyDescent="0.25">
      <c r="A3" s="8"/>
      <c r="B3" s="8"/>
      <c r="C3" s="8"/>
      <c r="D3" s="8"/>
      <c r="F3" s="2"/>
      <c r="H3" s="13"/>
      <c r="I3" s="8"/>
      <c r="J3" s="8"/>
      <c r="K3" s="8"/>
      <c r="L3" s="8"/>
      <c r="M3" s="8"/>
      <c r="N3" s="8"/>
      <c r="O3" s="8"/>
      <c r="P3" s="8"/>
      <c r="Q3" s="8"/>
      <c r="R3" s="14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25">
      <c r="A4" s="8" t="s">
        <v>10</v>
      </c>
      <c r="B4" s="8"/>
      <c r="C4" s="8"/>
      <c r="D4" s="8"/>
      <c r="F4" s="2" t="s">
        <v>11</v>
      </c>
      <c r="G4" s="2" t="s">
        <v>12</v>
      </c>
      <c r="H4" s="2" t="s">
        <v>13</v>
      </c>
      <c r="I4" s="15">
        <v>0</v>
      </c>
      <c r="J4" s="8"/>
      <c r="K4" s="8"/>
      <c r="L4" s="8"/>
      <c r="M4" s="8"/>
      <c r="N4" s="8"/>
      <c r="O4" s="98" t="s">
        <v>14</v>
      </c>
      <c r="P4" s="98"/>
      <c r="Q4" s="16" t="s">
        <v>15</v>
      </c>
      <c r="R4" s="16" t="s">
        <v>16</v>
      </c>
      <c r="S4" s="98" t="s">
        <v>17</v>
      </c>
      <c r="T4" s="98"/>
      <c r="U4" s="98"/>
      <c r="V4" s="98"/>
      <c r="W4" s="98"/>
      <c r="X4" s="98"/>
      <c r="Y4" s="17"/>
      <c r="Z4" s="17"/>
      <c r="AA4" s="17"/>
      <c r="AB4" s="17"/>
      <c r="AC4" s="8"/>
    </row>
    <row r="5" spans="1:29" ht="12.75" customHeight="1" x14ac:dyDescent="0.25">
      <c r="A5" s="18">
        <v>2</v>
      </c>
      <c r="B5" s="18"/>
      <c r="C5" s="18"/>
      <c r="D5" s="8"/>
      <c r="F5" s="19">
        <v>0.24229999999999999</v>
      </c>
      <c r="G5" s="20">
        <v>0</v>
      </c>
      <c r="H5" s="20">
        <v>0</v>
      </c>
      <c r="I5" s="8"/>
      <c r="J5" s="8"/>
      <c r="K5" s="8"/>
      <c r="L5" s="8"/>
      <c r="M5" s="8"/>
      <c r="N5" s="8"/>
      <c r="O5" s="95" t="s">
        <v>18</v>
      </c>
      <c r="P5" s="95"/>
      <c r="Q5" s="21" t="s">
        <v>18</v>
      </c>
      <c r="R5" s="22" t="s">
        <v>19</v>
      </c>
      <c r="S5" s="95" t="s">
        <v>20</v>
      </c>
      <c r="T5" s="95"/>
      <c r="U5" s="95"/>
      <c r="V5" s="95"/>
      <c r="W5" s="95"/>
      <c r="X5" s="95"/>
      <c r="Y5" s="23"/>
      <c r="Z5" s="23"/>
      <c r="AA5" s="23"/>
      <c r="AB5" s="23"/>
    </row>
    <row r="6" spans="1:29" ht="5.0999999999999996" customHeight="1" x14ac:dyDescent="0.25">
      <c r="A6" s="18"/>
      <c r="B6" s="18"/>
      <c r="C6" s="18"/>
      <c r="D6" s="8"/>
      <c r="F6" s="2"/>
      <c r="H6" s="13"/>
      <c r="I6" s="8"/>
      <c r="J6" s="8"/>
      <c r="K6" s="8"/>
      <c r="L6" s="8"/>
      <c r="M6" s="8"/>
      <c r="N6" s="8"/>
      <c r="O6" s="24"/>
      <c r="P6" s="24"/>
      <c r="Q6" s="25"/>
      <c r="R6" s="25"/>
      <c r="S6" s="24"/>
      <c r="T6" s="24"/>
      <c r="U6" s="24"/>
      <c r="V6" s="24"/>
      <c r="W6" s="24"/>
      <c r="X6" s="24"/>
      <c r="Y6" s="23"/>
      <c r="Z6" s="23"/>
      <c r="AA6" s="23"/>
      <c r="AB6" s="23"/>
      <c r="AC6" s="8"/>
    </row>
    <row r="7" spans="1:29" ht="12.75" customHeight="1" x14ac:dyDescent="0.25">
      <c r="A7" s="8"/>
      <c r="B7" s="8"/>
      <c r="C7" s="8"/>
      <c r="D7" s="8"/>
      <c r="F7" s="2"/>
      <c r="H7" s="13"/>
      <c r="I7" s="8"/>
      <c r="J7" s="8"/>
      <c r="K7" s="8"/>
      <c r="L7" s="8"/>
      <c r="M7" s="8"/>
      <c r="N7" s="8"/>
      <c r="O7" s="98" t="s">
        <v>21</v>
      </c>
      <c r="P7" s="98"/>
      <c r="Q7" s="16" t="s">
        <v>22</v>
      </c>
      <c r="R7" s="16" t="s">
        <v>23</v>
      </c>
      <c r="S7" s="99" t="s">
        <v>24</v>
      </c>
      <c r="T7" s="99"/>
      <c r="U7" s="99"/>
      <c r="V7" s="26" t="s">
        <v>11</v>
      </c>
      <c r="W7" s="26" t="s">
        <v>12</v>
      </c>
      <c r="X7" s="27" t="s">
        <v>13</v>
      </c>
      <c r="Y7" s="26"/>
      <c r="Z7" s="26"/>
      <c r="AA7" s="28"/>
      <c r="AB7" s="28"/>
    </row>
    <row r="8" spans="1:29" ht="12.75" customHeight="1" x14ac:dyDescent="0.25">
      <c r="A8" s="18"/>
      <c r="B8" s="18"/>
      <c r="C8" s="18"/>
      <c r="D8" s="8"/>
      <c r="F8" s="93" t="s">
        <v>26</v>
      </c>
      <c r="G8" s="93"/>
      <c r="H8" s="93"/>
      <c r="I8" s="93"/>
      <c r="J8" s="93"/>
      <c r="K8" s="93"/>
      <c r="L8" s="94" t="s">
        <v>27</v>
      </c>
      <c r="M8" s="8"/>
      <c r="N8" s="8"/>
      <c r="O8" s="95" t="s">
        <v>28</v>
      </c>
      <c r="P8" s="95"/>
      <c r="Q8" s="29" t="s">
        <v>29</v>
      </c>
      <c r="R8" s="22" t="s">
        <v>30</v>
      </c>
      <c r="S8" s="96" t="s">
        <v>31</v>
      </c>
      <c r="T8" s="96"/>
      <c r="U8" s="96"/>
      <c r="V8" s="30" t="s">
        <v>32</v>
      </c>
      <c r="W8" s="30" t="s">
        <v>33</v>
      </c>
      <c r="X8" s="31" t="s">
        <v>33</v>
      </c>
      <c r="Y8" s="94" t="s">
        <v>34</v>
      </c>
      <c r="Z8" s="94" t="s">
        <v>35</v>
      </c>
      <c r="AA8" s="32"/>
      <c r="AB8" s="32"/>
      <c r="AC8" s="8"/>
    </row>
    <row r="9" spans="1:29" ht="12.75" customHeight="1" x14ac:dyDescent="0.25">
      <c r="A9" s="8"/>
      <c r="B9" s="8"/>
      <c r="C9" s="8"/>
      <c r="D9" s="8"/>
      <c r="F9" s="93" t="s">
        <v>36</v>
      </c>
      <c r="G9" s="93"/>
      <c r="H9" s="93"/>
      <c r="I9" s="93"/>
      <c r="J9" s="93"/>
      <c r="K9" s="93"/>
      <c r="L9" s="94"/>
      <c r="M9" s="8"/>
      <c r="N9" s="8"/>
      <c r="O9" s="33"/>
      <c r="P9" s="8"/>
      <c r="Q9" s="8"/>
      <c r="R9" s="8"/>
      <c r="S9" s="8"/>
      <c r="T9" s="8"/>
      <c r="U9" s="8"/>
      <c r="V9" s="8"/>
      <c r="W9" s="8"/>
      <c r="X9" s="8"/>
      <c r="Y9" s="94"/>
      <c r="Z9" s="94"/>
      <c r="AA9" s="8"/>
      <c r="AB9" s="8"/>
      <c r="AC9" s="8"/>
    </row>
    <row r="10" spans="1:29" x14ac:dyDescent="0.25">
      <c r="A10" s="8"/>
      <c r="B10" s="8"/>
      <c r="C10" s="8"/>
      <c r="D10" s="8"/>
      <c r="E10" s="9"/>
      <c r="F10" s="9"/>
      <c r="G10" s="13"/>
      <c r="H10" s="13"/>
      <c r="I10" s="8"/>
      <c r="J10" s="8"/>
      <c r="K10" s="8"/>
      <c r="L10" s="94"/>
      <c r="M10" s="8"/>
      <c r="N10" s="8"/>
      <c r="O10" s="33"/>
      <c r="P10" s="8"/>
      <c r="Q10" s="8"/>
      <c r="R10" s="8"/>
      <c r="S10" s="8"/>
      <c r="T10" s="8"/>
      <c r="U10" s="8"/>
      <c r="V10" s="8"/>
      <c r="W10" s="8"/>
      <c r="X10" s="8"/>
      <c r="Y10" s="94"/>
      <c r="Z10" s="94"/>
      <c r="AC10" s="8"/>
    </row>
    <row r="11" spans="1:29" x14ac:dyDescent="0.25">
      <c r="A11" s="8"/>
      <c r="B11" s="8"/>
      <c r="C11" s="8"/>
      <c r="D11" s="8"/>
      <c r="E11" s="9"/>
      <c r="F11" s="9"/>
      <c r="G11" s="13"/>
      <c r="H11" s="34"/>
      <c r="I11" s="8"/>
      <c r="J11" s="8"/>
      <c r="K11" s="8"/>
      <c r="L11" s="9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4"/>
      <c r="Z11" s="94"/>
      <c r="AC11" s="8"/>
    </row>
    <row r="12" spans="1:29" x14ac:dyDescent="0.25">
      <c r="A12" s="8"/>
      <c r="B12" s="8"/>
      <c r="C12" s="8"/>
      <c r="D12" s="8"/>
      <c r="E12" s="9"/>
      <c r="F12" s="9"/>
      <c r="G12" s="13"/>
      <c r="H12" s="13"/>
      <c r="I12" s="8"/>
      <c r="J12" s="8"/>
      <c r="K12" s="8"/>
      <c r="L12" s="9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4"/>
      <c r="Z12" s="94"/>
      <c r="AA12" s="97" t="s">
        <v>37</v>
      </c>
      <c r="AB12" s="97"/>
      <c r="AC12" s="8"/>
    </row>
    <row r="13" spans="1:29" ht="35.1" customHeight="1" x14ac:dyDescent="0.25">
      <c r="A13" s="36" t="s">
        <v>39</v>
      </c>
      <c r="B13" s="36" t="s">
        <v>40</v>
      </c>
      <c r="C13" s="36" t="s">
        <v>41</v>
      </c>
      <c r="D13" s="36" t="s">
        <v>42</v>
      </c>
      <c r="E13" s="36" t="s">
        <v>43</v>
      </c>
      <c r="F13" s="36" t="s">
        <v>44</v>
      </c>
      <c r="G13" s="36" t="s">
        <v>45</v>
      </c>
      <c r="H13" s="36" t="s">
        <v>46</v>
      </c>
      <c r="I13" s="36" t="s">
        <v>47</v>
      </c>
      <c r="J13" s="36" t="s">
        <v>48</v>
      </c>
      <c r="K13" s="36" t="s">
        <v>49</v>
      </c>
      <c r="L13" s="35" t="s">
        <v>38</v>
      </c>
      <c r="M13" s="36" t="s">
        <v>50</v>
      </c>
      <c r="N13" s="37" t="s">
        <v>51</v>
      </c>
      <c r="O13" s="36" t="s">
        <v>52</v>
      </c>
      <c r="P13" s="36" t="s">
        <v>53</v>
      </c>
      <c r="Q13" s="36" t="s">
        <v>54</v>
      </c>
      <c r="R13" s="36" t="s">
        <v>55</v>
      </c>
      <c r="S13" s="38" t="s">
        <v>56</v>
      </c>
      <c r="T13" s="36" t="s">
        <v>25</v>
      </c>
      <c r="U13" s="36" t="s">
        <v>57</v>
      </c>
      <c r="V13" s="36" t="s">
        <v>58</v>
      </c>
      <c r="W13" s="36" t="s">
        <v>59</v>
      </c>
      <c r="X13" s="36" t="s">
        <v>60</v>
      </c>
      <c r="Y13" s="35" t="s">
        <v>38</v>
      </c>
      <c r="Z13" s="35" t="s">
        <v>38</v>
      </c>
      <c r="AA13" s="39" t="s">
        <v>61</v>
      </c>
      <c r="AB13" s="40" t="s">
        <v>62</v>
      </c>
      <c r="AC13" s="41" t="s">
        <v>63</v>
      </c>
    </row>
    <row r="14" spans="1:29" hidden="1" x14ac:dyDescent="0.25">
      <c r="A14" t="s">
        <v>64</v>
      </c>
      <c r="B14" t="s">
        <v>40</v>
      </c>
      <c r="C14" t="s">
        <v>64</v>
      </c>
      <c r="D14">
        <v>0</v>
      </c>
      <c r="E14" t="s">
        <v>43</v>
      </c>
      <c r="F14" t="s">
        <v>44</v>
      </c>
      <c r="G14" t="s">
        <v>45</v>
      </c>
      <c r="H14" t="s">
        <v>46</v>
      </c>
      <c r="I14" t="s">
        <v>47</v>
      </c>
      <c r="J14">
        <v>0</v>
      </c>
      <c r="K14">
        <v>0</v>
      </c>
      <c r="L14" s="42" t="s">
        <v>65</v>
      </c>
      <c r="M14" s="43" t="s">
        <v>7</v>
      </c>
      <c r="N14" s="44" t="s">
        <v>7</v>
      </c>
      <c r="O14" s="45" t="s">
        <v>18</v>
      </c>
      <c r="P14" s="46" t="s">
        <v>66</v>
      </c>
      <c r="Q14" s="47"/>
      <c r="R14" s="48" t="s">
        <v>67</v>
      </c>
      <c r="S14" s="49" t="s">
        <v>18</v>
      </c>
      <c r="T14" s="50">
        <v>0</v>
      </c>
      <c r="U14" s="51"/>
      <c r="V14" s="52" t="s">
        <v>11</v>
      </c>
      <c r="W14" s="50">
        <v>0</v>
      </c>
      <c r="X14" s="53">
        <v>0</v>
      </c>
      <c r="Y14" s="54" t="s">
        <v>68</v>
      </c>
      <c r="Z14" t="s">
        <v>65</v>
      </c>
      <c r="AA14" s="55">
        <v>0</v>
      </c>
      <c r="AB14" s="56">
        <v>0</v>
      </c>
      <c r="AC14" s="57">
        <v>0</v>
      </c>
    </row>
    <row r="15" spans="1:29" x14ac:dyDescent="0.25">
      <c r="A15">
        <v>0</v>
      </c>
      <c r="C15" t="s">
        <v>69</v>
      </c>
      <c r="D15">
        <v>32</v>
      </c>
      <c r="E15">
        <v>0</v>
      </c>
      <c r="L15" s="42" t="s">
        <v>70</v>
      </c>
      <c r="M15" s="58" t="s">
        <v>2</v>
      </c>
      <c r="N15" s="58" t="s">
        <v>2</v>
      </c>
      <c r="O15" s="87" t="s">
        <v>30</v>
      </c>
      <c r="P15" s="87"/>
      <c r="Q15" s="87"/>
      <c r="R15" s="87"/>
      <c r="S15" s="59"/>
      <c r="T15" s="60"/>
      <c r="U15" s="60"/>
      <c r="V15" s="61"/>
      <c r="W15" s="60"/>
      <c r="X15" s="62">
        <v>349903.33</v>
      </c>
      <c r="Y15" s="18"/>
      <c r="Z15" t="s">
        <v>65</v>
      </c>
      <c r="AA15" s="63">
        <v>9903.3300000000181</v>
      </c>
      <c r="AB15" s="64">
        <v>0</v>
      </c>
      <c r="AC15" s="65"/>
    </row>
    <row r="16" spans="1:29" ht="30" x14ac:dyDescent="0.25">
      <c r="A16">
        <v>1</v>
      </c>
      <c r="B16">
        <v>1</v>
      </c>
      <c r="C16">
        <v>1</v>
      </c>
      <c r="D16">
        <v>32</v>
      </c>
      <c r="E16">
        <v>1</v>
      </c>
      <c r="F16">
        <v>0</v>
      </c>
      <c r="G16">
        <v>0</v>
      </c>
      <c r="H16">
        <v>0</v>
      </c>
      <c r="I16">
        <v>0</v>
      </c>
      <c r="J16">
        <v>32</v>
      </c>
      <c r="K16" t="e">
        <v>#N/A</v>
      </c>
      <c r="L16" s="42" t="s">
        <v>70</v>
      </c>
      <c r="M16" s="43" t="s">
        <v>3</v>
      </c>
      <c r="N16" s="44" t="s">
        <v>3</v>
      </c>
      <c r="O16" s="45" t="s">
        <v>71</v>
      </c>
      <c r="P16" s="46" t="s">
        <v>66</v>
      </c>
      <c r="Q16" s="47"/>
      <c r="R16" s="48" t="s">
        <v>72</v>
      </c>
      <c r="S16" s="49" t="s">
        <v>18</v>
      </c>
      <c r="T16" s="50">
        <v>0</v>
      </c>
      <c r="U16" s="51"/>
      <c r="V16" s="52" t="s">
        <v>11</v>
      </c>
      <c r="W16" s="50">
        <v>0</v>
      </c>
      <c r="X16" s="53">
        <v>349903.33</v>
      </c>
      <c r="Y16" s="54" t="s">
        <v>68</v>
      </c>
      <c r="Z16" t="s">
        <v>65</v>
      </c>
      <c r="AA16" s="55">
        <v>9903.3300000000181</v>
      </c>
      <c r="AB16" s="56">
        <v>0</v>
      </c>
      <c r="AC16" s="57">
        <v>0</v>
      </c>
    </row>
    <row r="17" spans="1:29" x14ac:dyDescent="0.25">
      <c r="A17">
        <v>2</v>
      </c>
      <c r="B17">
        <v>2</v>
      </c>
      <c r="C17">
        <v>2</v>
      </c>
      <c r="D17">
        <v>5</v>
      </c>
      <c r="E17">
        <v>1</v>
      </c>
      <c r="F17">
        <v>1</v>
      </c>
      <c r="G17">
        <v>0</v>
      </c>
      <c r="H17">
        <v>0</v>
      </c>
      <c r="I17">
        <v>0</v>
      </c>
      <c r="J17">
        <v>31</v>
      </c>
      <c r="K17">
        <v>5</v>
      </c>
      <c r="L17" s="42" t="s">
        <v>70</v>
      </c>
      <c r="M17" s="43" t="s">
        <v>4</v>
      </c>
      <c r="N17" s="44" t="s">
        <v>4</v>
      </c>
      <c r="O17" s="45" t="s">
        <v>73</v>
      </c>
      <c r="P17" s="46" t="s">
        <v>66</v>
      </c>
      <c r="Q17" s="47" t="s">
        <v>74</v>
      </c>
      <c r="R17" s="48" t="s">
        <v>75</v>
      </c>
      <c r="S17" s="49" t="s">
        <v>18</v>
      </c>
      <c r="T17" s="50">
        <v>0</v>
      </c>
      <c r="U17" s="51"/>
      <c r="V17" s="52" t="s">
        <v>11</v>
      </c>
      <c r="W17" s="50">
        <v>0</v>
      </c>
      <c r="X17" s="53">
        <v>7803.64</v>
      </c>
      <c r="Y17" s="54" t="s">
        <v>68</v>
      </c>
      <c r="Z17" t="s">
        <v>65</v>
      </c>
      <c r="AA17" s="55">
        <v>220.86678089402614</v>
      </c>
      <c r="AB17" s="56">
        <v>0</v>
      </c>
      <c r="AC17" s="57">
        <v>0</v>
      </c>
    </row>
    <row r="18" spans="1:29" x14ac:dyDescent="0.25">
      <c r="A18" t="s">
        <v>64</v>
      </c>
      <c r="B18">
        <v>2</v>
      </c>
      <c r="C18" t="s">
        <v>64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42" t="s">
        <v>70</v>
      </c>
      <c r="M18" s="43" t="s">
        <v>7</v>
      </c>
      <c r="N18" s="44" t="s">
        <v>7</v>
      </c>
      <c r="O18" s="45" t="s">
        <v>76</v>
      </c>
      <c r="P18" s="46" t="s">
        <v>77</v>
      </c>
      <c r="Q18" s="47" t="s">
        <v>78</v>
      </c>
      <c r="R18" s="48" t="s">
        <v>79</v>
      </c>
      <c r="S18" s="49" t="s">
        <v>80</v>
      </c>
      <c r="T18" s="50">
        <v>2.88</v>
      </c>
      <c r="U18" s="51">
        <v>358.9</v>
      </c>
      <c r="V18" s="52" t="s">
        <v>11</v>
      </c>
      <c r="W18" s="50">
        <v>445.86</v>
      </c>
      <c r="X18" s="53">
        <v>1284.08</v>
      </c>
      <c r="Y18" s="54" t="s">
        <v>68</v>
      </c>
      <c r="Z18" t="s">
        <v>68</v>
      </c>
      <c r="AA18" s="55">
        <v>36.343375144214889</v>
      </c>
      <c r="AB18" s="56">
        <v>0</v>
      </c>
      <c r="AC18" s="57">
        <v>445.86</v>
      </c>
    </row>
    <row r="19" spans="1:29" ht="30" x14ac:dyDescent="0.25">
      <c r="A19" t="s">
        <v>64</v>
      </c>
      <c r="B19">
        <v>2</v>
      </c>
      <c r="C19" t="s">
        <v>64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42" t="s">
        <v>70</v>
      </c>
      <c r="M19" s="43" t="s">
        <v>7</v>
      </c>
      <c r="N19" s="44" t="s">
        <v>7</v>
      </c>
      <c r="O19" s="45" t="s">
        <v>81</v>
      </c>
      <c r="P19" s="46" t="s">
        <v>77</v>
      </c>
      <c r="Q19" s="47" t="s">
        <v>82</v>
      </c>
      <c r="R19" s="48" t="s">
        <v>83</v>
      </c>
      <c r="S19" s="49" t="s">
        <v>87</v>
      </c>
      <c r="T19" s="50">
        <v>1</v>
      </c>
      <c r="U19" s="51">
        <v>1564.36</v>
      </c>
      <c r="V19" s="52" t="s">
        <v>11</v>
      </c>
      <c r="W19" s="50">
        <v>1943.4</v>
      </c>
      <c r="X19" s="53">
        <v>1943.4</v>
      </c>
      <c r="Y19" s="54" t="s">
        <v>68</v>
      </c>
      <c r="Z19" t="s">
        <v>68</v>
      </c>
      <c r="AA19" s="55">
        <v>55.004139349002571</v>
      </c>
      <c r="AB19" s="56">
        <v>0</v>
      </c>
      <c r="AC19" s="57">
        <v>1943.4</v>
      </c>
    </row>
    <row r="20" spans="1:29" ht="60" x14ac:dyDescent="0.25">
      <c r="A20" t="s">
        <v>64</v>
      </c>
      <c r="B20">
        <v>2</v>
      </c>
      <c r="C20" t="s">
        <v>64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42" t="s">
        <v>70</v>
      </c>
      <c r="M20" s="43" t="s">
        <v>7</v>
      </c>
      <c r="N20" s="44" t="s">
        <v>7</v>
      </c>
      <c r="O20" s="45" t="s">
        <v>84</v>
      </c>
      <c r="P20" s="46" t="s">
        <v>77</v>
      </c>
      <c r="Q20" s="47" t="s">
        <v>85</v>
      </c>
      <c r="R20" s="48" t="s">
        <v>86</v>
      </c>
      <c r="S20" s="49" t="s">
        <v>87</v>
      </c>
      <c r="T20" s="50">
        <v>1</v>
      </c>
      <c r="U20" s="51">
        <v>3521.1</v>
      </c>
      <c r="V20" s="52" t="s">
        <v>11</v>
      </c>
      <c r="W20" s="50">
        <v>4374.26</v>
      </c>
      <c r="X20" s="53">
        <v>4374.26</v>
      </c>
      <c r="Y20" s="54" t="s">
        <v>68</v>
      </c>
      <c r="Z20" t="s">
        <v>68</v>
      </c>
      <c r="AA20" s="55">
        <v>123.80488143911083</v>
      </c>
      <c r="AB20" s="56">
        <v>0</v>
      </c>
      <c r="AC20" s="57">
        <v>4374.26</v>
      </c>
    </row>
    <row r="21" spans="1:29" x14ac:dyDescent="0.25">
      <c r="A21" t="s">
        <v>64</v>
      </c>
      <c r="B21">
        <v>2</v>
      </c>
      <c r="C21" t="s">
        <v>64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42" t="s">
        <v>70</v>
      </c>
      <c r="M21" s="43" t="s">
        <v>7</v>
      </c>
      <c r="N21" s="44" t="s">
        <v>7</v>
      </c>
      <c r="O21" s="45" t="s">
        <v>88</v>
      </c>
      <c r="P21" s="46" t="s">
        <v>66</v>
      </c>
      <c r="Q21" s="47" t="s">
        <v>89</v>
      </c>
      <c r="R21" s="48" t="s">
        <v>90</v>
      </c>
      <c r="S21" s="49" t="s">
        <v>91</v>
      </c>
      <c r="T21" s="50">
        <v>288.43</v>
      </c>
      <c r="U21" s="51">
        <v>0.56000000000000005</v>
      </c>
      <c r="V21" s="52" t="s">
        <v>11</v>
      </c>
      <c r="W21" s="50">
        <v>0.7</v>
      </c>
      <c r="X21" s="53">
        <v>201.9</v>
      </c>
      <c r="Y21" s="54" t="s">
        <v>68</v>
      </c>
      <c r="Z21" t="s">
        <v>68</v>
      </c>
      <c r="AA21" s="55">
        <v>5.714384961697859</v>
      </c>
      <c r="AB21" s="56">
        <v>0</v>
      </c>
      <c r="AC21" s="57">
        <v>0.7</v>
      </c>
    </row>
    <row r="22" spans="1:29" x14ac:dyDescent="0.25">
      <c r="A22">
        <v>2</v>
      </c>
      <c r="B22">
        <v>2</v>
      </c>
      <c r="C22">
        <v>2</v>
      </c>
      <c r="D22">
        <v>8</v>
      </c>
      <c r="E22">
        <v>1</v>
      </c>
      <c r="F22">
        <v>2</v>
      </c>
      <c r="G22">
        <v>0</v>
      </c>
      <c r="H22">
        <v>0</v>
      </c>
      <c r="I22">
        <v>0</v>
      </c>
      <c r="J22">
        <v>26</v>
      </c>
      <c r="K22">
        <v>8</v>
      </c>
      <c r="L22" s="42" t="s">
        <v>70</v>
      </c>
      <c r="M22" s="43" t="s">
        <v>4</v>
      </c>
      <c r="N22" s="44" t="s">
        <v>4</v>
      </c>
      <c r="O22" s="45" t="s">
        <v>92</v>
      </c>
      <c r="P22" s="46" t="s">
        <v>66</v>
      </c>
      <c r="Q22" s="47"/>
      <c r="R22" s="48" t="s">
        <v>93</v>
      </c>
      <c r="S22" s="49" t="s">
        <v>18</v>
      </c>
      <c r="T22" s="50">
        <v>0</v>
      </c>
      <c r="U22" s="51">
        <v>0</v>
      </c>
      <c r="V22" s="52" t="s">
        <v>11</v>
      </c>
      <c r="W22" s="50">
        <v>0</v>
      </c>
      <c r="X22" s="53">
        <v>17094.23</v>
      </c>
      <c r="Y22" s="54" t="s">
        <v>68</v>
      </c>
      <c r="Z22" t="s">
        <v>65</v>
      </c>
      <c r="AA22" s="55">
        <v>483.81877584846154</v>
      </c>
      <c r="AB22" s="56">
        <v>0</v>
      </c>
      <c r="AC22" s="57">
        <v>0</v>
      </c>
    </row>
    <row r="23" spans="1:29" ht="45" x14ac:dyDescent="0.25">
      <c r="A23" t="s">
        <v>64</v>
      </c>
      <c r="B23">
        <v>2</v>
      </c>
      <c r="C23" t="s">
        <v>64</v>
      </c>
      <c r="D23">
        <v>0</v>
      </c>
      <c r="E23">
        <v>1</v>
      </c>
      <c r="F23">
        <v>2</v>
      </c>
      <c r="G23">
        <v>0</v>
      </c>
      <c r="H23">
        <v>0</v>
      </c>
      <c r="I23">
        <v>1</v>
      </c>
      <c r="J23">
        <v>0</v>
      </c>
      <c r="K23">
        <v>0</v>
      </c>
      <c r="L23" s="42" t="s">
        <v>70</v>
      </c>
      <c r="M23" s="43" t="s">
        <v>7</v>
      </c>
      <c r="N23" s="44" t="s">
        <v>7</v>
      </c>
      <c r="O23" s="45" t="s">
        <v>94</v>
      </c>
      <c r="P23" s="46" t="s">
        <v>66</v>
      </c>
      <c r="Q23" s="47" t="s">
        <v>95</v>
      </c>
      <c r="R23" s="48" t="s">
        <v>96</v>
      </c>
      <c r="S23" s="49" t="s">
        <v>80</v>
      </c>
      <c r="T23" s="50">
        <v>865.29</v>
      </c>
      <c r="U23" s="51">
        <v>0.45</v>
      </c>
      <c r="V23" s="52" t="s">
        <v>11</v>
      </c>
      <c r="W23" s="50">
        <v>0.56000000000000005</v>
      </c>
      <c r="X23" s="53">
        <v>484.56</v>
      </c>
      <c r="Y23" s="54" t="s">
        <v>68</v>
      </c>
      <c r="Z23" t="s">
        <v>68</v>
      </c>
      <c r="AA23" s="55">
        <v>13.714523908074861</v>
      </c>
      <c r="AB23" s="56">
        <v>0</v>
      </c>
      <c r="AC23" s="57">
        <v>0.56000000000000005</v>
      </c>
    </row>
    <row r="24" spans="1:29" ht="75" x14ac:dyDescent="0.25">
      <c r="A24" t="s">
        <v>64</v>
      </c>
      <c r="B24">
        <v>2</v>
      </c>
      <c r="C24" t="s">
        <v>64</v>
      </c>
      <c r="D24">
        <v>0</v>
      </c>
      <c r="E24">
        <v>1</v>
      </c>
      <c r="F24">
        <v>2</v>
      </c>
      <c r="G24">
        <v>0</v>
      </c>
      <c r="H24">
        <v>0</v>
      </c>
      <c r="I24">
        <v>2</v>
      </c>
      <c r="J24">
        <v>0</v>
      </c>
      <c r="K24">
        <v>0</v>
      </c>
      <c r="L24" s="42" t="s">
        <v>70</v>
      </c>
      <c r="M24" s="43" t="s">
        <v>7</v>
      </c>
      <c r="N24" s="44" t="s">
        <v>7</v>
      </c>
      <c r="O24" s="45" t="s">
        <v>97</v>
      </c>
      <c r="P24" s="46" t="s">
        <v>66</v>
      </c>
      <c r="Q24" s="47" t="s">
        <v>98</v>
      </c>
      <c r="R24" s="48" t="s">
        <v>99</v>
      </c>
      <c r="S24" s="49" t="s">
        <v>100</v>
      </c>
      <c r="T24" s="50">
        <v>403.81</v>
      </c>
      <c r="U24" s="51">
        <v>11.66</v>
      </c>
      <c r="V24" s="52" t="s">
        <v>11</v>
      </c>
      <c r="W24" s="50">
        <v>14.49</v>
      </c>
      <c r="X24" s="53">
        <v>5851.21</v>
      </c>
      <c r="Y24" s="54" t="s">
        <v>68</v>
      </c>
      <c r="Z24" t="s">
        <v>68</v>
      </c>
      <c r="AA24" s="55">
        <v>165.60706504079309</v>
      </c>
      <c r="AB24" s="56">
        <v>0</v>
      </c>
      <c r="AC24" s="57">
        <v>14.49</v>
      </c>
    </row>
    <row r="25" spans="1:29" ht="30" x14ac:dyDescent="0.25">
      <c r="A25" t="s">
        <v>64</v>
      </c>
      <c r="B25">
        <v>2</v>
      </c>
      <c r="C25" t="s">
        <v>64</v>
      </c>
      <c r="D25">
        <v>0</v>
      </c>
      <c r="E25">
        <v>1</v>
      </c>
      <c r="F25">
        <v>2</v>
      </c>
      <c r="G25">
        <v>0</v>
      </c>
      <c r="H25">
        <v>0</v>
      </c>
      <c r="I25">
        <v>3</v>
      </c>
      <c r="J25">
        <v>0</v>
      </c>
      <c r="K25">
        <v>0</v>
      </c>
      <c r="L25" s="42" t="s">
        <v>70</v>
      </c>
      <c r="M25" s="43" t="s">
        <v>7</v>
      </c>
      <c r="N25" s="44" t="s">
        <v>7</v>
      </c>
      <c r="O25" s="45" t="s">
        <v>101</v>
      </c>
      <c r="P25" s="46" t="s">
        <v>66</v>
      </c>
      <c r="Q25" s="47" t="s">
        <v>102</v>
      </c>
      <c r="R25" s="48" t="s">
        <v>103</v>
      </c>
      <c r="S25" s="49" t="s">
        <v>104</v>
      </c>
      <c r="T25" s="50">
        <v>504.76</v>
      </c>
      <c r="U25" s="51">
        <v>2.97</v>
      </c>
      <c r="V25" s="52" t="s">
        <v>11</v>
      </c>
      <c r="W25" s="50">
        <v>3.69</v>
      </c>
      <c r="X25" s="53">
        <v>1862.56</v>
      </c>
      <c r="Y25" s="54" t="s">
        <v>68</v>
      </c>
      <c r="Z25" t="s">
        <v>68</v>
      </c>
      <c r="AA25" s="55">
        <v>52.716121120653604</v>
      </c>
      <c r="AB25" s="56">
        <v>0</v>
      </c>
      <c r="AC25" s="57">
        <v>3.69</v>
      </c>
    </row>
    <row r="26" spans="1:29" x14ac:dyDescent="0.25">
      <c r="A26" t="s">
        <v>64</v>
      </c>
      <c r="B26">
        <v>2</v>
      </c>
      <c r="C26" t="s">
        <v>64</v>
      </c>
      <c r="D26">
        <v>0</v>
      </c>
      <c r="E26">
        <v>1</v>
      </c>
      <c r="F26">
        <v>2</v>
      </c>
      <c r="G26">
        <v>0</v>
      </c>
      <c r="H26">
        <v>0</v>
      </c>
      <c r="I26">
        <v>4</v>
      </c>
      <c r="J26">
        <v>0</v>
      </c>
      <c r="K26">
        <v>0</v>
      </c>
      <c r="L26" s="42" t="s">
        <v>70</v>
      </c>
      <c r="M26" s="43" t="s">
        <v>7</v>
      </c>
      <c r="N26" s="44" t="s">
        <v>7</v>
      </c>
      <c r="O26" s="45" t="s">
        <v>105</v>
      </c>
      <c r="P26" s="46" t="s">
        <v>66</v>
      </c>
      <c r="Q26" s="47" t="s">
        <v>106</v>
      </c>
      <c r="R26" s="48" t="s">
        <v>107</v>
      </c>
      <c r="S26" s="49" t="s">
        <v>100</v>
      </c>
      <c r="T26" s="50">
        <v>504.76</v>
      </c>
      <c r="U26" s="51">
        <v>1.6</v>
      </c>
      <c r="V26" s="52" t="s">
        <v>11</v>
      </c>
      <c r="W26" s="50">
        <v>1.99</v>
      </c>
      <c r="X26" s="53">
        <v>1004.47</v>
      </c>
      <c r="Y26" s="54" t="s">
        <v>68</v>
      </c>
      <c r="Z26" t="s">
        <v>68</v>
      </c>
      <c r="AA26" s="55">
        <v>28.429560487749619</v>
      </c>
      <c r="AB26" s="56">
        <v>0</v>
      </c>
      <c r="AC26" s="57">
        <v>1.99</v>
      </c>
    </row>
    <row r="27" spans="1:29" x14ac:dyDescent="0.25">
      <c r="A27" t="s">
        <v>64</v>
      </c>
      <c r="B27">
        <v>2</v>
      </c>
      <c r="C27" t="s">
        <v>64</v>
      </c>
      <c r="D27">
        <v>0</v>
      </c>
      <c r="E27">
        <v>1</v>
      </c>
      <c r="F27">
        <v>2</v>
      </c>
      <c r="G27">
        <v>0</v>
      </c>
      <c r="H27">
        <v>0</v>
      </c>
      <c r="I27">
        <v>5</v>
      </c>
      <c r="J27">
        <v>0</v>
      </c>
      <c r="K27">
        <v>0</v>
      </c>
      <c r="L27" s="42" t="s">
        <v>70</v>
      </c>
      <c r="M27" s="43" t="s">
        <v>7</v>
      </c>
      <c r="N27" s="44" t="s">
        <v>7</v>
      </c>
      <c r="O27" s="45" t="s">
        <v>108</v>
      </c>
      <c r="P27" s="46" t="s">
        <v>77</v>
      </c>
      <c r="Q27" s="47" t="s">
        <v>109</v>
      </c>
      <c r="R27" s="48" t="s">
        <v>110</v>
      </c>
      <c r="S27" s="49" t="s">
        <v>100</v>
      </c>
      <c r="T27" s="50">
        <v>9</v>
      </c>
      <c r="U27" s="51">
        <v>58.53</v>
      </c>
      <c r="V27" s="52" t="s">
        <v>11</v>
      </c>
      <c r="W27" s="50">
        <v>72.709999999999994</v>
      </c>
      <c r="X27" s="53">
        <v>654.39</v>
      </c>
      <c r="Y27" s="54" t="s">
        <v>68</v>
      </c>
      <c r="Z27" t="s">
        <v>68</v>
      </c>
      <c r="AA27" s="55">
        <v>18.521230188635272</v>
      </c>
      <c r="AB27" s="56">
        <v>0</v>
      </c>
      <c r="AC27" s="57">
        <v>72.709999999999994</v>
      </c>
    </row>
    <row r="28" spans="1:29" ht="30" x14ac:dyDescent="0.25">
      <c r="A28" t="s">
        <v>64</v>
      </c>
      <c r="B28">
        <v>2</v>
      </c>
      <c r="C28" t="s">
        <v>64</v>
      </c>
      <c r="D28">
        <v>0</v>
      </c>
      <c r="E28">
        <v>1</v>
      </c>
      <c r="F28">
        <v>2</v>
      </c>
      <c r="G28">
        <v>0</v>
      </c>
      <c r="H28">
        <v>0</v>
      </c>
      <c r="I28">
        <v>6</v>
      </c>
      <c r="J28">
        <v>0</v>
      </c>
      <c r="K28">
        <v>0</v>
      </c>
      <c r="L28" s="42" t="s">
        <v>70</v>
      </c>
      <c r="M28" s="43" t="s">
        <v>7</v>
      </c>
      <c r="N28" s="44" t="s">
        <v>7</v>
      </c>
      <c r="O28" s="45" t="s">
        <v>111</v>
      </c>
      <c r="P28" s="46" t="s">
        <v>66</v>
      </c>
      <c r="Q28" s="47" t="s">
        <v>102</v>
      </c>
      <c r="R28" s="48" t="s">
        <v>103</v>
      </c>
      <c r="S28" s="49" t="s">
        <v>104</v>
      </c>
      <c r="T28" s="50">
        <v>35.1</v>
      </c>
      <c r="U28" s="51">
        <v>2.97</v>
      </c>
      <c r="V28" s="52" t="s">
        <v>11</v>
      </c>
      <c r="W28" s="50">
        <v>3.69</v>
      </c>
      <c r="X28" s="53">
        <v>129.52000000000001</v>
      </c>
      <c r="Y28" s="54" t="s">
        <v>68</v>
      </c>
      <c r="Z28" t="s">
        <v>68</v>
      </c>
      <c r="AA28" s="55">
        <v>3.6658105014319302</v>
      </c>
      <c r="AB28" s="56">
        <v>0</v>
      </c>
      <c r="AC28" s="57">
        <v>3.69</v>
      </c>
    </row>
    <row r="29" spans="1:29" ht="30" x14ac:dyDescent="0.25">
      <c r="A29" t="s">
        <v>64</v>
      </c>
      <c r="B29">
        <v>2</v>
      </c>
      <c r="C29" t="s">
        <v>64</v>
      </c>
      <c r="D29">
        <v>0</v>
      </c>
      <c r="E29">
        <v>1</v>
      </c>
      <c r="F29">
        <v>2</v>
      </c>
      <c r="G29">
        <v>0</v>
      </c>
      <c r="H29">
        <v>0</v>
      </c>
      <c r="I29">
        <v>7</v>
      </c>
      <c r="J29">
        <v>0</v>
      </c>
      <c r="K29">
        <v>0</v>
      </c>
      <c r="L29" s="42" t="s">
        <v>70</v>
      </c>
      <c r="M29" s="43" t="s">
        <v>7</v>
      </c>
      <c r="N29" s="44" t="s">
        <v>7</v>
      </c>
      <c r="O29" s="45" t="s">
        <v>112</v>
      </c>
      <c r="P29" s="46" t="s">
        <v>66</v>
      </c>
      <c r="Q29" s="47" t="s">
        <v>113</v>
      </c>
      <c r="R29" s="48" t="s">
        <v>114</v>
      </c>
      <c r="S29" s="49" t="s">
        <v>80</v>
      </c>
      <c r="T29" s="50">
        <v>2134.39</v>
      </c>
      <c r="U29" s="51">
        <v>2.68</v>
      </c>
      <c r="V29" s="52" t="s">
        <v>11</v>
      </c>
      <c r="W29" s="50">
        <v>3.33</v>
      </c>
      <c r="X29" s="53">
        <v>7107.52</v>
      </c>
      <c r="Y29" s="54" t="s">
        <v>68</v>
      </c>
      <c r="Z29" t="s">
        <v>68</v>
      </c>
      <c r="AA29" s="55">
        <v>201.16446460112317</v>
      </c>
      <c r="AB29" s="56">
        <v>0</v>
      </c>
      <c r="AC29" s="57">
        <v>3.33</v>
      </c>
    </row>
    <row r="30" spans="1:29" x14ac:dyDescent="0.25">
      <c r="A30">
        <v>2</v>
      </c>
      <c r="B30">
        <v>2</v>
      </c>
      <c r="C30">
        <v>2</v>
      </c>
      <c r="D30">
        <v>3</v>
      </c>
      <c r="E30">
        <v>1</v>
      </c>
      <c r="F30">
        <v>3</v>
      </c>
      <c r="G30">
        <v>0</v>
      </c>
      <c r="H30">
        <v>0</v>
      </c>
      <c r="I30">
        <v>0</v>
      </c>
      <c r="J30">
        <v>18</v>
      </c>
      <c r="K30">
        <v>3</v>
      </c>
      <c r="L30" s="42" t="s">
        <v>70</v>
      </c>
      <c r="M30" s="43" t="s">
        <v>4</v>
      </c>
      <c r="N30" s="44" t="s">
        <v>4</v>
      </c>
      <c r="O30" s="45" t="s">
        <v>115</v>
      </c>
      <c r="P30" s="46" t="s">
        <v>66</v>
      </c>
      <c r="Q30" s="47"/>
      <c r="R30" s="48" t="s">
        <v>116</v>
      </c>
      <c r="S30" s="49" t="s">
        <v>18</v>
      </c>
      <c r="T30" s="50">
        <v>0</v>
      </c>
      <c r="U30" s="51">
        <v>0</v>
      </c>
      <c r="V30" s="52" t="s">
        <v>11</v>
      </c>
      <c r="W30" s="50">
        <v>0</v>
      </c>
      <c r="X30" s="53">
        <v>58506.58</v>
      </c>
      <c r="Y30" s="54" t="s">
        <v>68</v>
      </c>
      <c r="Z30" t="s">
        <v>65</v>
      </c>
      <c r="AA30" s="55">
        <v>1655.9144175947138</v>
      </c>
      <c r="AB30" s="56">
        <v>0</v>
      </c>
      <c r="AC30" s="57">
        <v>0</v>
      </c>
    </row>
    <row r="31" spans="1:29" ht="45" x14ac:dyDescent="0.25">
      <c r="A31" t="s">
        <v>64</v>
      </c>
      <c r="B31">
        <v>2</v>
      </c>
      <c r="C31" t="s">
        <v>64</v>
      </c>
      <c r="D31">
        <v>0</v>
      </c>
      <c r="E31">
        <v>1</v>
      </c>
      <c r="F31">
        <v>3</v>
      </c>
      <c r="G31">
        <v>0</v>
      </c>
      <c r="H31">
        <v>0</v>
      </c>
      <c r="I31">
        <v>1</v>
      </c>
      <c r="J31">
        <v>0</v>
      </c>
      <c r="K31">
        <v>0</v>
      </c>
      <c r="L31" s="42" t="s">
        <v>70</v>
      </c>
      <c r="M31" s="43" t="s">
        <v>7</v>
      </c>
      <c r="N31" s="44" t="s">
        <v>7</v>
      </c>
      <c r="O31" s="45" t="s">
        <v>117</v>
      </c>
      <c r="P31" s="46" t="s">
        <v>66</v>
      </c>
      <c r="Q31" s="47" t="s">
        <v>118</v>
      </c>
      <c r="R31" s="48" t="s">
        <v>119</v>
      </c>
      <c r="S31" s="49" t="s">
        <v>100</v>
      </c>
      <c r="T31" s="50">
        <v>256.13</v>
      </c>
      <c r="U31" s="51">
        <v>131.22</v>
      </c>
      <c r="V31" s="52" t="s">
        <v>11</v>
      </c>
      <c r="W31" s="50">
        <v>163.01</v>
      </c>
      <c r="X31" s="53">
        <v>41751.75</v>
      </c>
      <c r="Y31" s="54" t="s">
        <v>68</v>
      </c>
      <c r="Z31" t="s">
        <v>68</v>
      </c>
      <c r="AA31" s="55">
        <v>1181.7016955154461</v>
      </c>
      <c r="AB31" s="56">
        <v>0</v>
      </c>
      <c r="AC31" s="57">
        <v>163.01</v>
      </c>
    </row>
    <row r="32" spans="1:29" ht="45" x14ac:dyDescent="0.25">
      <c r="A32" t="s">
        <v>64</v>
      </c>
      <c r="B32">
        <v>2</v>
      </c>
      <c r="C32" t="s">
        <v>64</v>
      </c>
      <c r="D32">
        <v>0</v>
      </c>
      <c r="E32">
        <v>1</v>
      </c>
      <c r="F32">
        <v>3</v>
      </c>
      <c r="G32">
        <v>0</v>
      </c>
      <c r="H32">
        <v>0</v>
      </c>
      <c r="I32">
        <v>2</v>
      </c>
      <c r="J32">
        <v>0</v>
      </c>
      <c r="K32">
        <v>0</v>
      </c>
      <c r="L32" s="42" t="s">
        <v>70</v>
      </c>
      <c r="M32" s="43" t="s">
        <v>7</v>
      </c>
      <c r="N32" s="44" t="s">
        <v>7</v>
      </c>
      <c r="O32" s="45" t="s">
        <v>120</v>
      </c>
      <c r="P32" s="46" t="s">
        <v>66</v>
      </c>
      <c r="Q32" s="47" t="s">
        <v>121</v>
      </c>
      <c r="R32" s="48" t="s">
        <v>122</v>
      </c>
      <c r="S32" s="49" t="s">
        <v>104</v>
      </c>
      <c r="T32" s="50">
        <v>13733.470000000001</v>
      </c>
      <c r="U32" s="51">
        <v>0.98</v>
      </c>
      <c r="V32" s="52" t="s">
        <v>11</v>
      </c>
      <c r="W32" s="50">
        <v>1.22</v>
      </c>
      <c r="X32" s="53">
        <v>16754.830000000002</v>
      </c>
      <c r="Y32" s="54" t="s">
        <v>68</v>
      </c>
      <c r="Z32" t="s">
        <v>68</v>
      </c>
      <c r="AA32" s="55">
        <v>474.21272207926768</v>
      </c>
      <c r="AB32" s="56">
        <v>0</v>
      </c>
      <c r="AC32" s="57">
        <v>1.22</v>
      </c>
    </row>
    <row r="33" spans="1:29" x14ac:dyDescent="0.25">
      <c r="A33">
        <v>2</v>
      </c>
      <c r="B33">
        <v>2</v>
      </c>
      <c r="C33">
        <v>2</v>
      </c>
      <c r="D33">
        <v>6</v>
      </c>
      <c r="E33">
        <v>1</v>
      </c>
      <c r="F33">
        <v>4</v>
      </c>
      <c r="G33">
        <v>0</v>
      </c>
      <c r="H33">
        <v>0</v>
      </c>
      <c r="I33">
        <v>0</v>
      </c>
      <c r="J33">
        <v>15</v>
      </c>
      <c r="K33">
        <v>6</v>
      </c>
      <c r="L33" s="42" t="s">
        <v>70</v>
      </c>
      <c r="M33" s="43" t="s">
        <v>4</v>
      </c>
      <c r="N33" s="44" t="s">
        <v>4</v>
      </c>
      <c r="O33" s="45" t="s">
        <v>123</v>
      </c>
      <c r="P33" s="46" t="s">
        <v>66</v>
      </c>
      <c r="Q33" s="47"/>
      <c r="R33" s="48" t="s">
        <v>124</v>
      </c>
      <c r="S33" s="49" t="s">
        <v>18</v>
      </c>
      <c r="T33" s="50">
        <v>0</v>
      </c>
      <c r="U33" s="51">
        <v>0</v>
      </c>
      <c r="V33" s="52" t="s">
        <v>11</v>
      </c>
      <c r="W33" s="50">
        <v>0</v>
      </c>
      <c r="X33" s="53">
        <v>250856.45</v>
      </c>
      <c r="Y33" s="54" t="s">
        <v>68</v>
      </c>
      <c r="Z33" t="s">
        <v>65</v>
      </c>
      <c r="AA33" s="55">
        <v>7100.0016118123376</v>
      </c>
      <c r="AB33" s="56">
        <v>0</v>
      </c>
      <c r="AC33" s="57">
        <v>0</v>
      </c>
    </row>
    <row r="34" spans="1:29" ht="60" x14ac:dyDescent="0.25">
      <c r="A34" t="s">
        <v>64</v>
      </c>
      <c r="B34">
        <v>2</v>
      </c>
      <c r="C34" t="s">
        <v>64</v>
      </c>
      <c r="D34">
        <v>0</v>
      </c>
      <c r="E34">
        <v>1</v>
      </c>
      <c r="F34">
        <v>4</v>
      </c>
      <c r="G34">
        <v>0</v>
      </c>
      <c r="H34">
        <v>0</v>
      </c>
      <c r="I34">
        <v>1</v>
      </c>
      <c r="J34">
        <v>0</v>
      </c>
      <c r="K34">
        <v>0</v>
      </c>
      <c r="L34" s="42" t="s">
        <v>70</v>
      </c>
      <c r="M34" s="43" t="s">
        <v>7</v>
      </c>
      <c r="N34" s="44" t="s">
        <v>7</v>
      </c>
      <c r="O34" s="45" t="s">
        <v>125</v>
      </c>
      <c r="P34" s="46" t="s">
        <v>66</v>
      </c>
      <c r="Q34" s="47" t="s">
        <v>126</v>
      </c>
      <c r="R34" s="48" t="s">
        <v>127</v>
      </c>
      <c r="S34" s="49" t="s">
        <v>91</v>
      </c>
      <c r="T34" s="50">
        <v>592</v>
      </c>
      <c r="U34" s="51">
        <v>56.07</v>
      </c>
      <c r="V34" s="52" t="s">
        <v>11</v>
      </c>
      <c r="W34" s="50">
        <v>69.66</v>
      </c>
      <c r="X34" s="53">
        <v>41238.720000000001</v>
      </c>
      <c r="Y34" s="54" t="s">
        <v>68</v>
      </c>
      <c r="Z34" t="s">
        <v>68</v>
      </c>
      <c r="AA34" s="55">
        <v>1167.1813838913756</v>
      </c>
      <c r="AB34" s="56">
        <v>0</v>
      </c>
      <c r="AC34" s="57">
        <v>69.66</v>
      </c>
    </row>
    <row r="35" spans="1:29" ht="45" x14ac:dyDescent="0.25">
      <c r="A35" t="s">
        <v>64</v>
      </c>
      <c r="B35">
        <v>2</v>
      </c>
      <c r="C35" t="s">
        <v>64</v>
      </c>
      <c r="D35">
        <v>0</v>
      </c>
      <c r="E35">
        <v>1</v>
      </c>
      <c r="F35">
        <v>4</v>
      </c>
      <c r="G35">
        <v>0</v>
      </c>
      <c r="H35">
        <v>0</v>
      </c>
      <c r="I35">
        <v>2</v>
      </c>
      <c r="J35">
        <v>0</v>
      </c>
      <c r="K35">
        <v>0</v>
      </c>
      <c r="L35" s="42" t="s">
        <v>70</v>
      </c>
      <c r="M35" s="43" t="s">
        <v>7</v>
      </c>
      <c r="N35" s="44" t="s">
        <v>7</v>
      </c>
      <c r="O35" s="45" t="s">
        <v>128</v>
      </c>
      <c r="P35" s="46" t="s">
        <v>129</v>
      </c>
      <c r="Q35" s="47" t="s">
        <v>130</v>
      </c>
      <c r="R35" s="48" t="s">
        <v>131</v>
      </c>
      <c r="S35" s="49" t="s">
        <v>132</v>
      </c>
      <c r="T35" s="50">
        <v>578</v>
      </c>
      <c r="U35" s="51">
        <v>2.19</v>
      </c>
      <c r="V35" s="52" t="s">
        <v>11</v>
      </c>
      <c r="W35" s="50">
        <v>2.72</v>
      </c>
      <c r="X35" s="53">
        <v>1572.16</v>
      </c>
      <c r="Y35" s="54" t="s">
        <v>68</v>
      </c>
      <c r="Z35" t="s">
        <v>68</v>
      </c>
      <c r="AA35" s="55">
        <v>44.496916599221919</v>
      </c>
      <c r="AB35" s="56">
        <v>0</v>
      </c>
      <c r="AC35" s="57">
        <v>2.72</v>
      </c>
    </row>
    <row r="36" spans="1:29" x14ac:dyDescent="0.25">
      <c r="A36" t="s">
        <v>64</v>
      </c>
      <c r="B36">
        <v>2</v>
      </c>
      <c r="C36" t="s">
        <v>64</v>
      </c>
      <c r="D36">
        <v>0</v>
      </c>
      <c r="E36">
        <v>1</v>
      </c>
      <c r="F36">
        <v>4</v>
      </c>
      <c r="G36">
        <v>0</v>
      </c>
      <c r="H36">
        <v>0</v>
      </c>
      <c r="I36">
        <v>3</v>
      </c>
      <c r="J36">
        <v>0</v>
      </c>
      <c r="K36">
        <v>0</v>
      </c>
      <c r="L36" s="42" t="s">
        <v>70</v>
      </c>
      <c r="M36" s="43" t="s">
        <v>7</v>
      </c>
      <c r="N36" s="44" t="s">
        <v>7</v>
      </c>
      <c r="O36" s="45" t="s">
        <v>133</v>
      </c>
      <c r="P36" s="46" t="s">
        <v>134</v>
      </c>
      <c r="Q36" s="47" t="s">
        <v>135</v>
      </c>
      <c r="R36" s="48" t="s">
        <v>136</v>
      </c>
      <c r="S36" s="49" t="s">
        <v>137</v>
      </c>
      <c r="T36" s="50">
        <v>121.14</v>
      </c>
      <c r="U36" s="51">
        <v>68.13</v>
      </c>
      <c r="V36" s="52" t="s">
        <v>11</v>
      </c>
      <c r="W36" s="50">
        <v>84.64</v>
      </c>
      <c r="X36" s="53">
        <v>10253.290000000001</v>
      </c>
      <c r="Y36" s="54" t="s">
        <v>68</v>
      </c>
      <c r="Z36" t="s">
        <v>68</v>
      </c>
      <c r="AA36" s="55">
        <v>290.19933721608243</v>
      </c>
      <c r="AB36" s="56">
        <v>0</v>
      </c>
      <c r="AC36" s="57">
        <v>84.64</v>
      </c>
    </row>
    <row r="37" spans="1:29" ht="45" x14ac:dyDescent="0.25">
      <c r="A37" t="s">
        <v>64</v>
      </c>
      <c r="B37">
        <v>2</v>
      </c>
      <c r="C37" t="s">
        <v>64</v>
      </c>
      <c r="D37">
        <v>0</v>
      </c>
      <c r="E37">
        <v>1</v>
      </c>
      <c r="F37">
        <v>4</v>
      </c>
      <c r="G37">
        <v>0</v>
      </c>
      <c r="H37">
        <v>0</v>
      </c>
      <c r="I37">
        <v>4</v>
      </c>
      <c r="J37">
        <v>0</v>
      </c>
      <c r="K37">
        <v>0</v>
      </c>
      <c r="L37" s="42" t="s">
        <v>70</v>
      </c>
      <c r="M37" s="43" t="s">
        <v>7</v>
      </c>
      <c r="N37" s="44" t="s">
        <v>7</v>
      </c>
      <c r="O37" s="45" t="s">
        <v>138</v>
      </c>
      <c r="P37" s="46" t="s">
        <v>66</v>
      </c>
      <c r="Q37" s="47" t="s">
        <v>121</v>
      </c>
      <c r="R37" s="48" t="s">
        <v>122</v>
      </c>
      <c r="S37" s="49" t="s">
        <v>104</v>
      </c>
      <c r="T37" s="50">
        <v>6495.5599999999995</v>
      </c>
      <c r="U37" s="51">
        <v>0.98</v>
      </c>
      <c r="V37" s="52" t="s">
        <v>11</v>
      </c>
      <c r="W37" s="50">
        <v>1.22</v>
      </c>
      <c r="X37" s="53">
        <v>7924.58</v>
      </c>
      <c r="Y37" s="54" t="s">
        <v>68</v>
      </c>
      <c r="Z37" t="s">
        <v>68</v>
      </c>
      <c r="AA37" s="55">
        <v>224.28975126187032</v>
      </c>
      <c r="AB37" s="56">
        <v>0</v>
      </c>
      <c r="AC37" s="57">
        <v>1.22</v>
      </c>
    </row>
    <row r="38" spans="1:29" ht="45" x14ac:dyDescent="0.25">
      <c r="A38" t="s">
        <v>64</v>
      </c>
      <c r="B38">
        <v>2</v>
      </c>
      <c r="C38" t="s">
        <v>64</v>
      </c>
      <c r="D38">
        <v>0</v>
      </c>
      <c r="E38">
        <v>1</v>
      </c>
      <c r="F38">
        <v>4</v>
      </c>
      <c r="G38">
        <v>0</v>
      </c>
      <c r="H38">
        <v>0</v>
      </c>
      <c r="I38">
        <v>5</v>
      </c>
      <c r="J38">
        <v>0</v>
      </c>
      <c r="K38">
        <v>0</v>
      </c>
      <c r="L38" s="42" t="s">
        <v>70</v>
      </c>
      <c r="M38" s="43" t="s">
        <v>7</v>
      </c>
      <c r="N38" s="44" t="s">
        <v>7</v>
      </c>
      <c r="O38" s="45" t="s">
        <v>139</v>
      </c>
      <c r="P38" s="46" t="s">
        <v>129</v>
      </c>
      <c r="Q38" s="47" t="s">
        <v>140</v>
      </c>
      <c r="R38" s="48" t="s">
        <v>141</v>
      </c>
      <c r="S38" s="49" t="s">
        <v>80</v>
      </c>
      <c r="T38" s="50">
        <v>2019.01</v>
      </c>
      <c r="U38" s="51">
        <v>75.7</v>
      </c>
      <c r="V38" s="52" t="s">
        <v>11</v>
      </c>
      <c r="W38" s="50">
        <v>94.04</v>
      </c>
      <c r="X38" s="53">
        <v>189867.7</v>
      </c>
      <c r="Y38" s="54" t="s">
        <v>68</v>
      </c>
      <c r="Z38" t="s">
        <v>68</v>
      </c>
      <c r="AA38" s="55">
        <v>5373.8342228437868</v>
      </c>
      <c r="AB38" s="56">
        <v>0</v>
      </c>
      <c r="AC38" s="57">
        <v>94.04</v>
      </c>
    </row>
    <row r="39" spans="1:29" x14ac:dyDescent="0.25">
      <c r="A39">
        <v>2</v>
      </c>
      <c r="B39">
        <v>2</v>
      </c>
      <c r="C39">
        <v>2</v>
      </c>
      <c r="D39">
        <v>5</v>
      </c>
      <c r="E39">
        <v>1</v>
      </c>
      <c r="F39">
        <v>5</v>
      </c>
      <c r="G39">
        <v>0</v>
      </c>
      <c r="H39">
        <v>0</v>
      </c>
      <c r="I39">
        <v>0</v>
      </c>
      <c r="J39">
        <v>9</v>
      </c>
      <c r="K39">
        <v>5</v>
      </c>
      <c r="L39" s="42" t="s">
        <v>70</v>
      </c>
      <c r="M39" s="43" t="s">
        <v>4</v>
      </c>
      <c r="N39" s="44" t="s">
        <v>4</v>
      </c>
      <c r="O39" s="45" t="s">
        <v>142</v>
      </c>
      <c r="P39" s="46" t="s">
        <v>66</v>
      </c>
      <c r="Q39" s="47"/>
      <c r="R39" s="48" t="s">
        <v>143</v>
      </c>
      <c r="S39" s="49" t="s">
        <v>18</v>
      </c>
      <c r="T39" s="50">
        <v>0</v>
      </c>
      <c r="U39" s="51">
        <v>0</v>
      </c>
      <c r="V39" s="52" t="s">
        <v>11</v>
      </c>
      <c r="W39" s="50">
        <v>0</v>
      </c>
      <c r="X39" s="53">
        <v>9485.2999999999993</v>
      </c>
      <c r="Y39" s="54" t="s">
        <v>68</v>
      </c>
      <c r="Z39" t="s">
        <v>65</v>
      </c>
      <c r="AA39" s="55">
        <v>268.46288101630859</v>
      </c>
      <c r="AB39" s="56">
        <v>0</v>
      </c>
      <c r="AC39" s="57">
        <v>0</v>
      </c>
    </row>
    <row r="40" spans="1:29" x14ac:dyDescent="0.25">
      <c r="A40" t="s">
        <v>64</v>
      </c>
      <c r="B40">
        <v>2</v>
      </c>
      <c r="C40" t="s">
        <v>64</v>
      </c>
      <c r="D40">
        <v>0</v>
      </c>
      <c r="E40">
        <v>1</v>
      </c>
      <c r="F40">
        <v>5</v>
      </c>
      <c r="G40">
        <v>0</v>
      </c>
      <c r="H40">
        <v>0</v>
      </c>
      <c r="I40">
        <v>1</v>
      </c>
      <c r="J40">
        <v>0</v>
      </c>
      <c r="K40">
        <v>0</v>
      </c>
      <c r="L40" s="42" t="s">
        <v>70</v>
      </c>
      <c r="M40" s="43" t="s">
        <v>7</v>
      </c>
      <c r="N40" s="44" t="s">
        <v>7</v>
      </c>
      <c r="O40" s="45" t="s">
        <v>144</v>
      </c>
      <c r="P40" s="46" t="s">
        <v>129</v>
      </c>
      <c r="Q40" s="47" t="s">
        <v>145</v>
      </c>
      <c r="R40" s="48" t="s">
        <v>146</v>
      </c>
      <c r="S40" s="49" t="s">
        <v>100</v>
      </c>
      <c r="T40" s="50">
        <v>60.57</v>
      </c>
      <c r="U40" s="51">
        <v>10.93</v>
      </c>
      <c r="V40" s="52" t="s">
        <v>11</v>
      </c>
      <c r="W40" s="50">
        <v>13.58</v>
      </c>
      <c r="X40" s="53">
        <v>822.54</v>
      </c>
      <c r="Y40" s="54" t="s">
        <v>68</v>
      </c>
      <c r="Z40" t="s">
        <v>68</v>
      </c>
      <c r="AA40" s="55">
        <v>23.280387352129551</v>
      </c>
      <c r="AB40" s="56">
        <v>0</v>
      </c>
      <c r="AC40" s="57">
        <v>13.58</v>
      </c>
    </row>
    <row r="41" spans="1:29" ht="30" x14ac:dyDescent="0.25">
      <c r="A41" t="s">
        <v>64</v>
      </c>
      <c r="B41">
        <v>2</v>
      </c>
      <c r="C41" t="s">
        <v>64</v>
      </c>
      <c r="D41">
        <v>0</v>
      </c>
      <c r="E41">
        <v>1</v>
      </c>
      <c r="F41">
        <v>5</v>
      </c>
      <c r="G41">
        <v>0</v>
      </c>
      <c r="H41">
        <v>0</v>
      </c>
      <c r="I41">
        <v>2</v>
      </c>
      <c r="J41">
        <v>0</v>
      </c>
      <c r="K41">
        <v>0</v>
      </c>
      <c r="L41" s="42" t="s">
        <v>70</v>
      </c>
      <c r="M41" s="43" t="s">
        <v>7</v>
      </c>
      <c r="N41" s="44" t="s">
        <v>7</v>
      </c>
      <c r="O41" s="45" t="s">
        <v>147</v>
      </c>
      <c r="P41" s="46" t="s">
        <v>66</v>
      </c>
      <c r="Q41" s="47" t="s">
        <v>113</v>
      </c>
      <c r="R41" s="48" t="s">
        <v>114</v>
      </c>
      <c r="S41" s="49" t="s">
        <v>80</v>
      </c>
      <c r="T41" s="50">
        <v>605.70000000000005</v>
      </c>
      <c r="U41" s="51">
        <v>2.68</v>
      </c>
      <c r="V41" s="52" t="s">
        <v>11</v>
      </c>
      <c r="W41" s="50">
        <v>3.33</v>
      </c>
      <c r="X41" s="53">
        <v>2016.98</v>
      </c>
      <c r="Y41" s="54" t="s">
        <v>68</v>
      </c>
      <c r="Z41" t="s">
        <v>68</v>
      </c>
      <c r="AA41" s="55">
        <v>57.086677464315734</v>
      </c>
      <c r="AB41" s="56">
        <v>0</v>
      </c>
      <c r="AC41" s="57">
        <v>3.33</v>
      </c>
    </row>
    <row r="42" spans="1:29" ht="30" x14ac:dyDescent="0.25">
      <c r="A42" t="s">
        <v>64</v>
      </c>
      <c r="B42">
        <v>2</v>
      </c>
      <c r="C42" t="s">
        <v>64</v>
      </c>
      <c r="D42">
        <v>0</v>
      </c>
      <c r="E42">
        <v>1</v>
      </c>
      <c r="F42">
        <v>5</v>
      </c>
      <c r="G42">
        <v>0</v>
      </c>
      <c r="H42">
        <v>0</v>
      </c>
      <c r="I42">
        <v>3</v>
      </c>
      <c r="J42">
        <v>0</v>
      </c>
      <c r="K42">
        <v>0</v>
      </c>
      <c r="L42" s="42" t="s">
        <v>70</v>
      </c>
      <c r="M42" s="43" t="s">
        <v>7</v>
      </c>
      <c r="N42" s="44" t="s">
        <v>7</v>
      </c>
      <c r="O42" s="45" t="s">
        <v>148</v>
      </c>
      <c r="P42" s="46" t="s">
        <v>66</v>
      </c>
      <c r="Q42" s="47" t="s">
        <v>149</v>
      </c>
      <c r="R42" s="48" t="s">
        <v>150</v>
      </c>
      <c r="S42" s="49" t="s">
        <v>100</v>
      </c>
      <c r="T42" s="50">
        <v>30.28</v>
      </c>
      <c r="U42" s="51">
        <v>124</v>
      </c>
      <c r="V42" s="52" t="s">
        <v>11</v>
      </c>
      <c r="W42" s="50">
        <v>154.05000000000001</v>
      </c>
      <c r="X42" s="53">
        <v>4664.63</v>
      </c>
      <c r="Y42" s="54" t="s">
        <v>68</v>
      </c>
      <c r="Z42" t="s">
        <v>68</v>
      </c>
      <c r="AA42" s="55">
        <v>132.02323686916634</v>
      </c>
      <c r="AB42" s="56">
        <v>0</v>
      </c>
      <c r="AC42" s="57">
        <v>154.05000000000001</v>
      </c>
    </row>
    <row r="43" spans="1:29" ht="45" x14ac:dyDescent="0.25">
      <c r="A43" t="s">
        <v>64</v>
      </c>
      <c r="B43">
        <v>2</v>
      </c>
      <c r="C43" t="s">
        <v>64</v>
      </c>
      <c r="D43">
        <v>0</v>
      </c>
      <c r="E43">
        <v>1</v>
      </c>
      <c r="F43">
        <v>5</v>
      </c>
      <c r="G43">
        <v>0</v>
      </c>
      <c r="H43">
        <v>0</v>
      </c>
      <c r="I43">
        <v>4</v>
      </c>
      <c r="J43">
        <v>0</v>
      </c>
      <c r="K43">
        <v>0</v>
      </c>
      <c r="L43" s="42" t="s">
        <v>70</v>
      </c>
      <c r="M43" s="43" t="s">
        <v>7</v>
      </c>
      <c r="N43" s="44" t="s">
        <v>7</v>
      </c>
      <c r="O43" s="45" t="s">
        <v>151</v>
      </c>
      <c r="P43" s="46" t="s">
        <v>66</v>
      </c>
      <c r="Q43" s="47" t="s">
        <v>121</v>
      </c>
      <c r="R43" s="48" t="s">
        <v>122</v>
      </c>
      <c r="S43" s="49" t="s">
        <v>104</v>
      </c>
      <c r="T43" s="50">
        <v>1623.8899999999999</v>
      </c>
      <c r="U43" s="51">
        <v>0.98</v>
      </c>
      <c r="V43" s="52" t="s">
        <v>11</v>
      </c>
      <c r="W43" s="50">
        <v>1.22</v>
      </c>
      <c r="X43" s="53">
        <v>1981.15</v>
      </c>
      <c r="Y43" s="54" t="s">
        <v>68</v>
      </c>
      <c r="Z43" t="s">
        <v>68</v>
      </c>
      <c r="AA43" s="55">
        <v>56.072579330696946</v>
      </c>
      <c r="AB43" s="56">
        <v>0</v>
      </c>
      <c r="AC43" s="57">
        <v>1.22</v>
      </c>
    </row>
    <row r="44" spans="1:29" x14ac:dyDescent="0.25">
      <c r="A44">
        <v>2</v>
      </c>
      <c r="B44">
        <v>2</v>
      </c>
      <c r="C44">
        <v>2</v>
      </c>
      <c r="D44">
        <v>4</v>
      </c>
      <c r="E44">
        <v>1</v>
      </c>
      <c r="F44">
        <v>6</v>
      </c>
      <c r="G44">
        <v>0</v>
      </c>
      <c r="H44">
        <v>0</v>
      </c>
      <c r="I44">
        <v>0</v>
      </c>
      <c r="J44">
        <v>4</v>
      </c>
      <c r="K44" t="e">
        <v>#N/A</v>
      </c>
      <c r="L44" s="42" t="s">
        <v>70</v>
      </c>
      <c r="M44" s="43" t="s">
        <v>4</v>
      </c>
      <c r="N44" s="44" t="s">
        <v>4</v>
      </c>
      <c r="O44" s="45" t="s">
        <v>152</v>
      </c>
      <c r="P44" s="46" t="s">
        <v>66</v>
      </c>
      <c r="Q44" s="47"/>
      <c r="R44" s="48" t="s">
        <v>153</v>
      </c>
      <c r="S44" s="49" t="s">
        <v>18</v>
      </c>
      <c r="T44" s="50">
        <v>0</v>
      </c>
      <c r="U44" s="51">
        <v>0</v>
      </c>
      <c r="V44" s="52" t="s">
        <v>11</v>
      </c>
      <c r="W44" s="50">
        <v>0</v>
      </c>
      <c r="X44" s="53">
        <v>6157.13</v>
      </c>
      <c r="Y44" s="54" t="s">
        <v>68</v>
      </c>
      <c r="Z44" t="s">
        <v>65</v>
      </c>
      <c r="AA44" s="55">
        <v>174.26553283416905</v>
      </c>
      <c r="AB44" s="56">
        <v>0</v>
      </c>
      <c r="AC44" s="57">
        <v>0</v>
      </c>
    </row>
    <row r="45" spans="1:29" ht="30" x14ac:dyDescent="0.25">
      <c r="A45" t="s">
        <v>64</v>
      </c>
      <c r="B45">
        <v>2</v>
      </c>
      <c r="C45" t="s">
        <v>64</v>
      </c>
      <c r="D45">
        <v>0</v>
      </c>
      <c r="E45">
        <v>1</v>
      </c>
      <c r="F45">
        <v>6</v>
      </c>
      <c r="G45">
        <v>0</v>
      </c>
      <c r="H45">
        <v>0</v>
      </c>
      <c r="I45">
        <v>1</v>
      </c>
      <c r="J45">
        <v>0</v>
      </c>
      <c r="K45">
        <v>0</v>
      </c>
      <c r="L45" s="42" t="s">
        <v>70</v>
      </c>
      <c r="M45" s="43" t="s">
        <v>7</v>
      </c>
      <c r="N45" s="44" t="s">
        <v>7</v>
      </c>
      <c r="O45" s="45" t="s">
        <v>154</v>
      </c>
      <c r="P45" s="46" t="s">
        <v>66</v>
      </c>
      <c r="Q45" s="47" t="s">
        <v>155</v>
      </c>
      <c r="R45" s="48" t="s">
        <v>156</v>
      </c>
      <c r="S45" s="49" t="s">
        <v>91</v>
      </c>
      <c r="T45" s="50">
        <v>592</v>
      </c>
      <c r="U45" s="51">
        <v>1.55</v>
      </c>
      <c r="V45" s="52" t="s">
        <v>11</v>
      </c>
      <c r="W45" s="50">
        <v>1.93</v>
      </c>
      <c r="X45" s="53">
        <v>1142.56</v>
      </c>
      <c r="Y45" s="54" t="s">
        <v>68</v>
      </c>
      <c r="Z45" t="s">
        <v>68</v>
      </c>
      <c r="AA45" s="55">
        <v>32.337928092310577</v>
      </c>
      <c r="AB45" s="56">
        <v>0</v>
      </c>
      <c r="AC45" s="57">
        <v>1.93</v>
      </c>
    </row>
    <row r="46" spans="1:29" ht="60" x14ac:dyDescent="0.25">
      <c r="A46" t="s">
        <v>64</v>
      </c>
      <c r="B46">
        <v>2</v>
      </c>
      <c r="C46" t="s">
        <v>64</v>
      </c>
      <c r="D46">
        <v>0</v>
      </c>
      <c r="E46">
        <v>1</v>
      </c>
      <c r="F46">
        <v>6</v>
      </c>
      <c r="G46">
        <v>0</v>
      </c>
      <c r="H46">
        <v>0</v>
      </c>
      <c r="I46">
        <v>2</v>
      </c>
      <c r="J46">
        <v>0</v>
      </c>
      <c r="K46">
        <v>0</v>
      </c>
      <c r="L46" s="42" t="s">
        <v>70</v>
      </c>
      <c r="M46" s="43" t="s">
        <v>7</v>
      </c>
      <c r="N46" s="44" t="s">
        <v>7</v>
      </c>
      <c r="O46" s="45" t="s">
        <v>157</v>
      </c>
      <c r="P46" s="46" t="s">
        <v>129</v>
      </c>
      <c r="Q46" s="47" t="s">
        <v>158</v>
      </c>
      <c r="R46" s="48" t="s">
        <v>159</v>
      </c>
      <c r="S46" s="49" t="s">
        <v>87</v>
      </c>
      <c r="T46" s="50">
        <v>1</v>
      </c>
      <c r="U46" s="51">
        <v>3521.1</v>
      </c>
      <c r="V46" s="52" t="s">
        <v>11</v>
      </c>
      <c r="W46" s="50">
        <v>4374.26</v>
      </c>
      <c r="X46" s="53">
        <v>4374.26</v>
      </c>
      <c r="Y46" s="54" t="s">
        <v>68</v>
      </c>
      <c r="Z46" t="s">
        <v>68</v>
      </c>
      <c r="AA46" s="55">
        <v>123.80488143911083</v>
      </c>
      <c r="AB46" s="56">
        <v>0</v>
      </c>
      <c r="AC46" s="57">
        <v>4374.26</v>
      </c>
    </row>
    <row r="47" spans="1:29" x14ac:dyDescent="0.25">
      <c r="A47" t="s">
        <v>64</v>
      </c>
      <c r="B47">
        <v>2</v>
      </c>
      <c r="C47" t="s">
        <v>64</v>
      </c>
      <c r="D47">
        <v>0</v>
      </c>
      <c r="E47">
        <v>1</v>
      </c>
      <c r="F47">
        <v>6</v>
      </c>
      <c r="G47">
        <v>0</v>
      </c>
      <c r="H47">
        <v>0</v>
      </c>
      <c r="I47">
        <v>3</v>
      </c>
      <c r="J47">
        <v>0</v>
      </c>
      <c r="K47">
        <v>0</v>
      </c>
      <c r="L47" s="42" t="s">
        <v>70</v>
      </c>
      <c r="M47" s="43" t="s">
        <v>7</v>
      </c>
      <c r="N47" s="44" t="s">
        <v>7</v>
      </c>
      <c r="O47" s="45" t="s">
        <v>160</v>
      </c>
      <c r="P47" s="46" t="s">
        <v>129</v>
      </c>
      <c r="Q47" s="47" t="s">
        <v>161</v>
      </c>
      <c r="R47" s="48" t="s">
        <v>162</v>
      </c>
      <c r="S47" s="49" t="s">
        <v>80</v>
      </c>
      <c r="T47" s="50">
        <v>288.43</v>
      </c>
      <c r="U47" s="51">
        <v>1.79</v>
      </c>
      <c r="V47" s="52" t="s">
        <v>11</v>
      </c>
      <c r="W47" s="50">
        <v>2.2200000000000002</v>
      </c>
      <c r="X47" s="53">
        <v>640.30999999999995</v>
      </c>
      <c r="Y47" s="54" t="s">
        <v>68</v>
      </c>
      <c r="Z47" t="s">
        <v>68</v>
      </c>
      <c r="AA47" s="55">
        <v>18.122723302747673</v>
      </c>
      <c r="AB47" s="56">
        <v>0</v>
      </c>
      <c r="AC47" s="57">
        <v>2.2200000000000002</v>
      </c>
    </row>
    <row r="48" spans="1:29" ht="5.0999999999999996" customHeight="1" x14ac:dyDescent="0.25">
      <c r="A48">
        <v>-1</v>
      </c>
      <c r="C48">
        <v>-1</v>
      </c>
      <c r="E48">
        <v>0</v>
      </c>
      <c r="F48">
        <v>0</v>
      </c>
      <c r="G48">
        <v>0</v>
      </c>
      <c r="H48">
        <v>0</v>
      </c>
      <c r="I48">
        <v>0</v>
      </c>
      <c r="L48" s="42" t="s">
        <v>70</v>
      </c>
      <c r="M48" s="66"/>
      <c r="N48" s="67"/>
      <c r="O48" s="66"/>
      <c r="P48" s="68"/>
      <c r="Q48" s="68"/>
      <c r="R48" s="68"/>
      <c r="S48" s="68"/>
      <c r="T48" s="68"/>
      <c r="U48" s="68"/>
      <c r="V48" s="68"/>
      <c r="W48" s="68"/>
      <c r="X48" s="69"/>
      <c r="Y48" s="8"/>
      <c r="AA48" s="8"/>
      <c r="AB48" s="8"/>
      <c r="AC48" s="70"/>
    </row>
    <row r="49" spans="1:29" x14ac:dyDescent="0.25"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8"/>
      <c r="AA49" s="8"/>
      <c r="AB49" s="8"/>
      <c r="AC49" s="8"/>
    </row>
    <row r="50" spans="1:29" x14ac:dyDescent="0.25"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8"/>
      <c r="AA50" s="8"/>
      <c r="AB50" s="8"/>
      <c r="AC50" s="8"/>
    </row>
    <row r="51" spans="1:2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71" t="s">
        <v>163</v>
      </c>
      <c r="P51" s="8"/>
      <c r="Q51" s="88" t="s">
        <v>164</v>
      </c>
      <c r="R51" s="88"/>
      <c r="S51" s="88"/>
      <c r="T51" s="88"/>
      <c r="U51" s="88"/>
      <c r="V51" s="88"/>
      <c r="W51" s="88"/>
      <c r="X51" s="88"/>
      <c r="Y51" s="8"/>
      <c r="Z51" s="8"/>
      <c r="AA51" s="8"/>
      <c r="AB51" s="8"/>
      <c r="AC51" s="8"/>
    </row>
    <row r="52" spans="1:29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72" t="s">
        <v>165</v>
      </c>
      <c r="P53" s="9"/>
      <c r="Q53" s="9"/>
      <c r="R53" s="9"/>
      <c r="S53" s="9"/>
      <c r="T53" s="9"/>
      <c r="U53" s="9"/>
      <c r="V53" s="9"/>
      <c r="W53" s="9"/>
      <c r="X53" s="73"/>
      <c r="Y53" s="8"/>
      <c r="Z53" s="8"/>
      <c r="AA53" s="8"/>
      <c r="AB53" s="8"/>
      <c r="AC53" s="8"/>
    </row>
    <row r="54" spans="1:29" ht="12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"/>
      <c r="Z54" s="8"/>
      <c r="AA54" s="8"/>
      <c r="AB54" s="8"/>
      <c r="AC54" s="8"/>
    </row>
    <row r="55" spans="1:29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"/>
      <c r="Z55" s="8"/>
      <c r="AA55" s="8"/>
      <c r="AB55" s="8"/>
      <c r="AC55" s="8"/>
    </row>
    <row r="56" spans="1:29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"/>
      <c r="Z56" s="8"/>
      <c r="AA56" s="8"/>
      <c r="AB56" s="8"/>
      <c r="AC56" s="8"/>
    </row>
    <row r="57" spans="1:2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/>
      <c r="AA57" s="75"/>
      <c r="AB57" s="75"/>
      <c r="AC57" s="8"/>
    </row>
    <row r="58" spans="1:29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0" t="s">
        <v>166</v>
      </c>
      <c r="P58" s="90"/>
      <c r="Q58" s="90"/>
      <c r="R58" s="90"/>
      <c r="S58" s="90"/>
      <c r="T58" s="90"/>
      <c r="U58" s="90"/>
      <c r="V58" s="90"/>
      <c r="W58" s="90"/>
      <c r="X58" s="90"/>
      <c r="Y58" s="76"/>
      <c r="Z58" s="76"/>
      <c r="AA58" s="76"/>
      <c r="AB58" s="76"/>
      <c r="AC58" s="8"/>
    </row>
    <row r="59" spans="1:29" ht="1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1" t="s">
        <v>167</v>
      </c>
      <c r="P59" s="91"/>
      <c r="Q59" s="91"/>
      <c r="R59" s="91"/>
      <c r="S59" s="91"/>
      <c r="T59" s="91"/>
      <c r="U59" s="91"/>
      <c r="V59" s="91"/>
      <c r="W59" s="91"/>
      <c r="X59" s="91"/>
      <c r="Y59" s="76"/>
      <c r="Z59" s="76"/>
      <c r="AA59" s="76"/>
      <c r="AB59" s="76"/>
      <c r="AC59" s="8"/>
    </row>
    <row r="60" spans="1:2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30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2" t="s">
        <v>31</v>
      </c>
      <c r="P61" s="92"/>
      <c r="Q61" s="92"/>
      <c r="R61" s="8"/>
      <c r="S61" s="77"/>
      <c r="T61" s="77"/>
      <c r="U61" s="77"/>
      <c r="V61" s="77"/>
      <c r="W61" s="78"/>
      <c r="X61" s="8"/>
      <c r="Y61" s="8"/>
      <c r="Z61" s="8"/>
      <c r="AA61" s="8"/>
      <c r="AB61" s="8"/>
      <c r="AC61" s="8"/>
    </row>
    <row r="62" spans="1:2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79" t="s">
        <v>168</v>
      </c>
      <c r="P62" s="8"/>
      <c r="Q62" s="8"/>
      <c r="R62" s="8"/>
      <c r="S62" s="80" t="s">
        <v>169</v>
      </c>
      <c r="T62" s="80"/>
      <c r="U62" s="80"/>
      <c r="V62" s="80"/>
      <c r="X62" s="8"/>
      <c r="Y62" s="8"/>
      <c r="Z62" s="8"/>
      <c r="AA62" s="8"/>
      <c r="AB62" s="8"/>
      <c r="AC62" s="8"/>
    </row>
    <row r="63" spans="1:29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 t="s">
        <v>170</v>
      </c>
      <c r="T63" s="81" t="s">
        <v>171</v>
      </c>
      <c r="U63" s="82"/>
      <c r="V63" s="83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6">
        <v>45338</v>
      </c>
      <c r="P64" s="86"/>
      <c r="Q64" s="86"/>
      <c r="R64" s="8"/>
      <c r="S64" s="17" t="s">
        <v>172</v>
      </c>
      <c r="T64" s="81" t="s">
        <v>173</v>
      </c>
      <c r="U64" s="83"/>
      <c r="V64" s="83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4" t="s">
        <v>174</v>
      </c>
      <c r="P65" s="85"/>
      <c r="Q65" s="85"/>
      <c r="R65" s="8"/>
      <c r="S65" s="17" t="s">
        <v>175</v>
      </c>
      <c r="T65" s="81" t="s">
        <v>176</v>
      </c>
      <c r="U65" s="83"/>
      <c r="V65" s="83"/>
      <c r="X65" s="8"/>
      <c r="Y65" s="8"/>
      <c r="Z65" s="8"/>
      <c r="AA65" s="8"/>
      <c r="AB65" s="8"/>
      <c r="AC65" s="8"/>
    </row>
  </sheetData>
  <mergeCells count="21">
    <mergeCell ref="Z8:Z12"/>
    <mergeCell ref="F9:K9"/>
    <mergeCell ref="AA12:AB12"/>
    <mergeCell ref="O4:P4"/>
    <mergeCell ref="S4:X4"/>
    <mergeCell ref="O5:P5"/>
    <mergeCell ref="S5:X5"/>
    <mergeCell ref="O7:P7"/>
    <mergeCell ref="S7:U7"/>
    <mergeCell ref="F8:K8"/>
    <mergeCell ref="L8:L12"/>
    <mergeCell ref="O8:P8"/>
    <mergeCell ref="S8:U8"/>
    <mergeCell ref="Y8:Y12"/>
    <mergeCell ref="O64:Q64"/>
    <mergeCell ref="O15:R15"/>
    <mergeCell ref="Q51:X51"/>
    <mergeCell ref="O54:X56"/>
    <mergeCell ref="O58:X58"/>
    <mergeCell ref="O59:X59"/>
    <mergeCell ref="O61:Q61"/>
  </mergeCells>
  <conditionalFormatting sqref="M14 M16:M17 M21 M47 M36 M41:M44 M24:M30">
    <cfRule type="cellIs" dxfId="166" priority="272" stopIfTrue="1" operator="notEqual">
      <formula>$N14</formula>
    </cfRule>
  </conditionalFormatting>
  <conditionalFormatting sqref="N14:O14 R14 W14:X14 N16:O17 R16:R17 W16:X17 W21:X21 R21 N21:O21 N47:O47 R47 W47:X47 W36:X36 N36:O36 R36:R37 N41:O44 R41:R43 W41:X44 N24:O30 W24:X30 R23:R30">
    <cfRule type="expression" dxfId="165" priority="273" stopIfTrue="1">
      <formula>$C14=1</formula>
    </cfRule>
    <cfRule type="expression" dxfId="164" priority="274" stopIfTrue="1">
      <formula>OR($C14=0,$C14=2,$C14=3,$C14=4)</formula>
    </cfRule>
  </conditionalFormatting>
  <conditionalFormatting sqref="U14:V14 U16:V17 V47 V36 V41:V44 V24:V30 U18:U47">
    <cfRule type="expression" dxfId="163" priority="275" stopIfTrue="1">
      <formula>$C14=1</formula>
    </cfRule>
    <cfRule type="expression" dxfId="162" priority="276" stopIfTrue="1">
      <formula>OR($C14=0,$C14=2,$C14=3,$C14=4)</formula>
    </cfRule>
    <cfRule type="expression" dxfId="161" priority="277" stopIfTrue="1">
      <formula>AND(TIPOORCAMENTO="Licitado",$C14&lt;&gt;"L",$C14&lt;&gt;-1)</formula>
    </cfRule>
  </conditionalFormatting>
  <conditionalFormatting sqref="P14:Q14 S14:T14 Y14 P16:Q17 S16:T17 Y16:Y17 Y21 S21:T21 P21:Q21 P24:Q26 Q27 S47:T47 Y47 P36:Q36 Y36 S36:T36 S41:T44 Y41:Y44 P28:Q30 S24:T30 Y24:Y30">
    <cfRule type="expression" dxfId="160" priority="278" stopIfTrue="1">
      <formula>$C14=1</formula>
    </cfRule>
    <cfRule type="expression" dxfId="159" priority="279" stopIfTrue="1">
      <formula>OR($C14=0,$C14=2,$C14=3,$C14=4)</formula>
    </cfRule>
  </conditionalFormatting>
  <conditionalFormatting sqref="O8:P8">
    <cfRule type="expression" dxfId="158" priority="289" stopIfTrue="1">
      <formula>ISERROR(INDIRECT($F$9))</formula>
    </cfRule>
  </conditionalFormatting>
  <conditionalFormatting sqref="S7:V8">
    <cfRule type="expression" dxfId="157" priority="290" stopIfTrue="1">
      <formula>TIPOORCAMENTO="Proposto"</formula>
    </cfRule>
  </conditionalFormatting>
  <conditionalFormatting sqref="S9:V9">
    <cfRule type="expression" dxfId="156" priority="271" stopIfTrue="1">
      <formula>TIPOORCAMENTO="Proposto"</formula>
    </cfRule>
  </conditionalFormatting>
  <conditionalFormatting sqref="AC7:AC48">
    <cfRule type="expression" dxfId="155" priority="286" stopIfTrue="1">
      <formula>TIPOORCAMENTO="PROPOSTO"</formula>
    </cfRule>
    <cfRule type="expression" dxfId="154" priority="287" stopIfTrue="1">
      <formula>$C7=1</formula>
    </cfRule>
    <cfRule type="expression" dxfId="153" priority="288" stopIfTrue="1">
      <formula>OR(AND(ISNUMBER($C7),$C7=0),$C7=2,$C7=3,$C7=4)</formula>
    </cfRule>
  </conditionalFormatting>
  <conditionalFormatting sqref="V21">
    <cfRule type="expression" dxfId="152" priority="268" stopIfTrue="1">
      <formula>$C21=1</formula>
    </cfRule>
    <cfRule type="expression" dxfId="151" priority="269" stopIfTrue="1">
      <formula>OR($C21=0,$C21=2,$C21=3,$C21=4)</formula>
    </cfRule>
    <cfRule type="expression" dxfId="150" priority="270" stopIfTrue="1">
      <formula>AND(TIPOORCAMENTO="Licitado",$C21&lt;&gt;"L",$C21&lt;&gt;-1)</formula>
    </cfRule>
  </conditionalFormatting>
  <conditionalFormatting sqref="M22:M23">
    <cfRule type="cellIs" dxfId="149" priority="251" stopIfTrue="1" operator="notEqual">
      <formula>$N22</formula>
    </cfRule>
  </conditionalFormatting>
  <conditionalFormatting sqref="N22:O23 W22:X23">
    <cfRule type="expression" dxfId="148" priority="252" stopIfTrue="1">
      <formula>$C22=1</formula>
    </cfRule>
    <cfRule type="expression" dxfId="147" priority="253" stopIfTrue="1">
      <formula>OR($C22=0,$C22=2,$C22=3,$C22=4)</formula>
    </cfRule>
  </conditionalFormatting>
  <conditionalFormatting sqref="V22:V23">
    <cfRule type="expression" dxfId="146" priority="254" stopIfTrue="1">
      <formula>$C22=1</formula>
    </cfRule>
    <cfRule type="expression" dxfId="145" priority="255" stopIfTrue="1">
      <formula>OR($C22=0,$C22=2,$C22=3,$C22=4)</formula>
    </cfRule>
    <cfRule type="expression" dxfId="144" priority="256" stopIfTrue="1">
      <formula>AND(TIPOORCAMENTO="Licitado",$C22&lt;&gt;"L",$C22&lt;&gt;-1)</formula>
    </cfRule>
  </conditionalFormatting>
  <conditionalFormatting sqref="P22:P23 S22:T23 Y22:Y23">
    <cfRule type="expression" dxfId="143" priority="257" stopIfTrue="1">
      <formula>$C22=1</formula>
    </cfRule>
    <cfRule type="expression" dxfId="142" priority="258" stopIfTrue="1">
      <formula>OR($C22=0,$C22=2,$C22=3,$C22=4)</formula>
    </cfRule>
  </conditionalFormatting>
  <conditionalFormatting sqref="R22">
    <cfRule type="expression" dxfId="141" priority="247" stopIfTrue="1">
      <formula>$C22=1</formula>
    </cfRule>
    <cfRule type="expression" dxfId="140" priority="248" stopIfTrue="1">
      <formula>OR($C22=0,$C22=2,$C22=3,$C22=4)</formula>
    </cfRule>
  </conditionalFormatting>
  <conditionalFormatting sqref="Q22:Q23">
    <cfRule type="expression" dxfId="139" priority="249" stopIfTrue="1">
      <formula>$C22=1</formula>
    </cfRule>
    <cfRule type="expression" dxfId="138" priority="250" stopIfTrue="1">
      <formula>OR($C22=0,$C22=2,$C22=3,$C22=4)</formula>
    </cfRule>
  </conditionalFormatting>
  <conditionalFormatting sqref="M34">
    <cfRule type="cellIs" dxfId="137" priority="230" stopIfTrue="1" operator="notEqual">
      <formula>$N34</formula>
    </cfRule>
  </conditionalFormatting>
  <conditionalFormatting sqref="N34:O34 R34 W34:X34">
    <cfRule type="expression" dxfId="136" priority="231" stopIfTrue="1">
      <formula>$C34=1</formula>
    </cfRule>
    <cfRule type="expression" dxfId="135" priority="232" stopIfTrue="1">
      <formula>OR($C34=0,$C34=2,$C34=3,$C34=4)</formula>
    </cfRule>
  </conditionalFormatting>
  <conditionalFormatting sqref="V34">
    <cfRule type="expression" dxfId="134" priority="233" stopIfTrue="1">
      <formula>$C34=1</formula>
    </cfRule>
    <cfRule type="expression" dxfId="133" priority="234" stopIfTrue="1">
      <formula>OR($C34=0,$C34=2,$C34=3,$C34=4)</formula>
    </cfRule>
    <cfRule type="expression" dxfId="132" priority="235" stopIfTrue="1">
      <formula>AND(TIPOORCAMENTO="Licitado",$C34&lt;&gt;"L",$C34&lt;&gt;-1)</formula>
    </cfRule>
  </conditionalFormatting>
  <conditionalFormatting sqref="P34:Q34 S34:T34 Y34">
    <cfRule type="expression" dxfId="131" priority="236" stopIfTrue="1">
      <formula>$C34=1</formula>
    </cfRule>
    <cfRule type="expression" dxfId="130" priority="237" stopIfTrue="1">
      <formula>OR($C34=0,$C34=2,$C34=3,$C34=4)</formula>
    </cfRule>
  </conditionalFormatting>
  <conditionalFormatting sqref="P44:Q44">
    <cfRule type="expression" dxfId="129" priority="228" stopIfTrue="1">
      <formula>$C44=1</formula>
    </cfRule>
    <cfRule type="expression" dxfId="128" priority="229" stopIfTrue="1">
      <formula>OR($C44=0,$C44=2,$C44=3,$C44=4)</formula>
    </cfRule>
  </conditionalFormatting>
  <conditionalFormatting sqref="R44">
    <cfRule type="expression" dxfId="127" priority="226" stopIfTrue="1">
      <formula>$C44=1</formula>
    </cfRule>
    <cfRule type="expression" dxfId="126" priority="227" stopIfTrue="1">
      <formula>OR($C44=0,$C44=2,$C44=3,$C44=4)</formula>
    </cfRule>
  </conditionalFormatting>
  <conditionalFormatting sqref="M19">
    <cfRule type="cellIs" dxfId="125" priority="209" stopIfTrue="1" operator="notEqual">
      <formula>$N19</formula>
    </cfRule>
  </conditionalFormatting>
  <conditionalFormatting sqref="N19:O19 R19 W19:X19">
    <cfRule type="expression" dxfId="124" priority="210" stopIfTrue="1">
      <formula>$C19=1</formula>
    </cfRule>
    <cfRule type="expression" dxfId="123" priority="211" stopIfTrue="1">
      <formula>OR($C19=0,$C19=2,$C19=3,$C19=4)</formula>
    </cfRule>
  </conditionalFormatting>
  <conditionalFormatting sqref="V19">
    <cfRule type="expression" dxfId="122" priority="212" stopIfTrue="1">
      <formula>$C19=1</formula>
    </cfRule>
    <cfRule type="expression" dxfId="121" priority="213" stopIfTrue="1">
      <formula>OR($C19=0,$C19=2,$C19=3,$C19=4)</formula>
    </cfRule>
    <cfRule type="expression" dxfId="120" priority="214" stopIfTrue="1">
      <formula>AND(TIPOORCAMENTO="Licitado",$C19&lt;&gt;"L",$C19&lt;&gt;-1)</formula>
    </cfRule>
  </conditionalFormatting>
  <conditionalFormatting sqref="T19 Y19">
    <cfRule type="expression" dxfId="119" priority="215" stopIfTrue="1">
      <formula>$C19=1</formula>
    </cfRule>
    <cfRule type="expression" dxfId="118" priority="216" stopIfTrue="1">
      <formula>OR($C19=0,$C19=2,$C19=3,$C19=4)</formula>
    </cfRule>
  </conditionalFormatting>
  <conditionalFormatting sqref="P47:Q47">
    <cfRule type="expression" dxfId="117" priority="207" stopIfTrue="1">
      <formula>$C47=1</formula>
    </cfRule>
    <cfRule type="expression" dxfId="116" priority="208" stopIfTrue="1">
      <formula>OR($C47=0,$C47=2,$C47=3,$C47=4)</formula>
    </cfRule>
  </conditionalFormatting>
  <conditionalFormatting sqref="M20">
    <cfRule type="cellIs" dxfId="115" priority="190" stopIfTrue="1" operator="notEqual">
      <formula>$N20</formula>
    </cfRule>
  </conditionalFormatting>
  <conditionalFormatting sqref="N20:O20 R20 W20:X20">
    <cfRule type="expression" dxfId="114" priority="191" stopIfTrue="1">
      <formula>$C20=1</formula>
    </cfRule>
    <cfRule type="expression" dxfId="113" priority="192" stopIfTrue="1">
      <formula>OR($C20=0,$C20=2,$C20=3,$C20=4)</formula>
    </cfRule>
  </conditionalFormatting>
  <conditionalFormatting sqref="V20">
    <cfRule type="expression" dxfId="112" priority="193" stopIfTrue="1">
      <formula>$C20=1</formula>
    </cfRule>
    <cfRule type="expression" dxfId="111" priority="194" stopIfTrue="1">
      <formula>OR($C20=0,$C20=2,$C20=3,$C20=4)</formula>
    </cfRule>
    <cfRule type="expression" dxfId="110" priority="195" stopIfTrue="1">
      <formula>AND(TIPOORCAMENTO="Licitado",$C20&lt;&gt;"L",$C20&lt;&gt;-1)</formula>
    </cfRule>
  </conditionalFormatting>
  <conditionalFormatting sqref="S20:T20 Y20">
    <cfRule type="expression" dxfId="109" priority="196" stopIfTrue="1">
      <formula>$C20=1</formula>
    </cfRule>
    <cfRule type="expression" dxfId="108" priority="197" stopIfTrue="1">
      <formula>OR($C20=0,$C20=2,$C20=3,$C20=4)</formula>
    </cfRule>
  </conditionalFormatting>
  <conditionalFormatting sqref="M18">
    <cfRule type="cellIs" dxfId="107" priority="173" stopIfTrue="1" operator="notEqual">
      <formula>$N18</formula>
    </cfRule>
  </conditionalFormatting>
  <conditionalFormatting sqref="N18:O18 R18 W18:X18">
    <cfRule type="expression" dxfId="106" priority="174" stopIfTrue="1">
      <formula>$C18=1</formula>
    </cfRule>
    <cfRule type="expression" dxfId="105" priority="175" stopIfTrue="1">
      <formula>OR($C18=0,$C18=2,$C18=3,$C18=4)</formula>
    </cfRule>
  </conditionalFormatting>
  <conditionalFormatting sqref="V18">
    <cfRule type="expression" dxfId="104" priority="176" stopIfTrue="1">
      <formula>$C18=1</formula>
    </cfRule>
    <cfRule type="expression" dxfId="103" priority="177" stopIfTrue="1">
      <formula>OR($C18=0,$C18=2,$C18=3,$C18=4)</formula>
    </cfRule>
    <cfRule type="expression" dxfId="102" priority="178" stopIfTrue="1">
      <formula>AND(TIPOORCAMENTO="Licitado",$C18&lt;&gt;"L",$C18&lt;&gt;-1)</formula>
    </cfRule>
  </conditionalFormatting>
  <conditionalFormatting sqref="S18:T18 Y18">
    <cfRule type="expression" dxfId="101" priority="179" stopIfTrue="1">
      <formula>$C18=1</formula>
    </cfRule>
    <cfRule type="expression" dxfId="100" priority="180" stopIfTrue="1">
      <formula>OR($C18=0,$C18=2,$C18=3,$C18=4)</formula>
    </cfRule>
  </conditionalFormatting>
  <conditionalFormatting sqref="P20:Q20">
    <cfRule type="expression" dxfId="99" priority="171" stopIfTrue="1">
      <formula>$C20=1</formula>
    </cfRule>
    <cfRule type="expression" dxfId="98" priority="172" stopIfTrue="1">
      <formula>OR($C20=0,$C20=2,$C20=3,$C20=4)</formula>
    </cfRule>
  </conditionalFormatting>
  <conditionalFormatting sqref="Q18">
    <cfRule type="expression" dxfId="97" priority="169" stopIfTrue="1">
      <formula>$C18=1</formula>
    </cfRule>
    <cfRule type="expression" dxfId="96" priority="170" stopIfTrue="1">
      <formula>OR($C18=0,$C18=2,$C18=3,$C18=4)</formula>
    </cfRule>
  </conditionalFormatting>
  <conditionalFormatting sqref="P18:P19">
    <cfRule type="expression" dxfId="95" priority="167" stopIfTrue="1">
      <formula>$C18=1</formula>
    </cfRule>
    <cfRule type="expression" dxfId="94" priority="168" stopIfTrue="1">
      <formula>OR($C18=0,$C18=2,$C18=3,$C18=4)</formula>
    </cfRule>
  </conditionalFormatting>
  <conditionalFormatting sqref="S45:T45 Y45">
    <cfRule type="expression" dxfId="93" priority="154" stopIfTrue="1">
      <formula>$C45=1</formula>
    </cfRule>
    <cfRule type="expression" dxfId="92" priority="155" stopIfTrue="1">
      <formula>OR($C45=0,$C45=2,$C45=3,$C45=4)</formula>
    </cfRule>
  </conditionalFormatting>
  <conditionalFormatting sqref="P27">
    <cfRule type="expression" dxfId="91" priority="165" stopIfTrue="1">
      <formula>$C27=1</formula>
    </cfRule>
    <cfRule type="expression" dxfId="90" priority="166" stopIfTrue="1">
      <formula>OR($C27=0,$C27=2,$C27=3,$C27=4)</formula>
    </cfRule>
  </conditionalFormatting>
  <conditionalFormatting sqref="M45">
    <cfRule type="cellIs" dxfId="89" priority="148" stopIfTrue="1" operator="notEqual">
      <formula>$N45</formula>
    </cfRule>
  </conditionalFormatting>
  <conditionalFormatting sqref="N45:O45 R45 W45:X45">
    <cfRule type="expression" dxfId="88" priority="149" stopIfTrue="1">
      <formula>$C45=1</formula>
    </cfRule>
    <cfRule type="expression" dxfId="87" priority="150" stopIfTrue="1">
      <formula>OR($C45=0,$C45=2,$C45=3,$C45=4)</formula>
    </cfRule>
  </conditionalFormatting>
  <conditionalFormatting sqref="V45">
    <cfRule type="expression" dxfId="86" priority="151" stopIfTrue="1">
      <formula>$C45=1</formula>
    </cfRule>
    <cfRule type="expression" dxfId="85" priority="152" stopIfTrue="1">
      <formula>OR($C45=0,$C45=2,$C45=3,$C45=4)</formula>
    </cfRule>
    <cfRule type="expression" dxfId="84" priority="153" stopIfTrue="1">
      <formula>AND(TIPOORCAMENTO="Licitado",$C45&lt;&gt;"L",$C45&lt;&gt;-1)</formula>
    </cfRule>
  </conditionalFormatting>
  <conditionalFormatting sqref="P45">
    <cfRule type="expression" dxfId="83" priority="146" stopIfTrue="1">
      <formula>$C45=1</formula>
    </cfRule>
    <cfRule type="expression" dxfId="82" priority="147" stopIfTrue="1">
      <formula>OR($C45=0,$C45=2,$C45=3,$C45=4)</formula>
    </cfRule>
  </conditionalFormatting>
  <conditionalFormatting sqref="Q45">
    <cfRule type="expression" dxfId="81" priority="144" stopIfTrue="1">
      <formula>$C45=1</formula>
    </cfRule>
    <cfRule type="expression" dxfId="80" priority="145" stopIfTrue="1">
      <formula>OR($C45=0,$C45=2,$C45=3,$C45=4)</formula>
    </cfRule>
  </conditionalFormatting>
  <conditionalFormatting sqref="M46">
    <cfRule type="cellIs" dxfId="79" priority="127" stopIfTrue="1" operator="notEqual">
      <formula>$N46</formula>
    </cfRule>
  </conditionalFormatting>
  <conditionalFormatting sqref="N46:O46 R46 W46:X46">
    <cfRule type="expression" dxfId="78" priority="128" stopIfTrue="1">
      <formula>$C46=1</formula>
    </cfRule>
    <cfRule type="expression" dxfId="77" priority="129" stopIfTrue="1">
      <formula>OR($C46=0,$C46=2,$C46=3,$C46=4)</formula>
    </cfRule>
  </conditionalFormatting>
  <conditionalFormatting sqref="V46">
    <cfRule type="expression" dxfId="76" priority="130" stopIfTrue="1">
      <formula>$C46=1</formula>
    </cfRule>
    <cfRule type="expression" dxfId="75" priority="131" stopIfTrue="1">
      <formula>OR($C46=0,$C46=2,$C46=3,$C46=4)</formula>
    </cfRule>
    <cfRule type="expression" dxfId="74" priority="132" stopIfTrue="1">
      <formula>AND(TIPOORCAMENTO="Licitado",$C46&lt;&gt;"L",$C46&lt;&gt;-1)</formula>
    </cfRule>
  </conditionalFormatting>
  <conditionalFormatting sqref="S46:T46 Y46">
    <cfRule type="expression" dxfId="73" priority="133" stopIfTrue="1">
      <formula>$C46=1</formula>
    </cfRule>
    <cfRule type="expression" dxfId="72" priority="134" stopIfTrue="1">
      <formula>OR($C46=0,$C46=2,$C46=3,$C46=4)</formula>
    </cfRule>
  </conditionalFormatting>
  <conditionalFormatting sqref="P46">
    <cfRule type="expression" dxfId="71" priority="125" stopIfTrue="1">
      <formula>$C46=1</formula>
    </cfRule>
    <cfRule type="expression" dxfId="70" priority="126" stopIfTrue="1">
      <formula>OR($C46=0,$C46=2,$C46=3,$C46=4)</formula>
    </cfRule>
  </conditionalFormatting>
  <conditionalFormatting sqref="Q46">
    <cfRule type="expression" dxfId="69" priority="123" stopIfTrue="1">
      <formula>$C46=1</formula>
    </cfRule>
    <cfRule type="expression" dxfId="68" priority="124" stopIfTrue="1">
      <formula>OR($C46=0,$C46=2,$C46=3,$C46=4)</formula>
    </cfRule>
  </conditionalFormatting>
  <conditionalFormatting sqref="Q19">
    <cfRule type="expression" dxfId="67" priority="121" stopIfTrue="1">
      <formula>$C19=1</formula>
    </cfRule>
    <cfRule type="expression" dxfId="66" priority="122" stopIfTrue="1">
      <formula>OR($C19=0,$C19=2,$C19=3,$C19=4)</formula>
    </cfRule>
  </conditionalFormatting>
  <conditionalFormatting sqref="Q38">
    <cfRule type="expression" dxfId="65" priority="83" stopIfTrue="1">
      <formula>$C38=1</formula>
    </cfRule>
    <cfRule type="expression" dxfId="64" priority="84" stopIfTrue="1">
      <formula>OR($C38=0,$C38=2,$C38=3,$C38=4)</formula>
    </cfRule>
  </conditionalFormatting>
  <conditionalFormatting sqref="M35">
    <cfRule type="cellIs" dxfId="63" priority="104" stopIfTrue="1" operator="notEqual">
      <formula>$N35</formula>
    </cfRule>
  </conditionalFormatting>
  <conditionalFormatting sqref="N35:O35 R35 W35:X35">
    <cfRule type="expression" dxfId="62" priority="105" stopIfTrue="1">
      <formula>$C35=1</formula>
    </cfRule>
    <cfRule type="expression" dxfId="61" priority="106" stopIfTrue="1">
      <formula>OR($C35=0,$C35=2,$C35=3,$C35=4)</formula>
    </cfRule>
  </conditionalFormatting>
  <conditionalFormatting sqref="V35">
    <cfRule type="expression" dxfId="60" priority="107" stopIfTrue="1">
      <formula>$C35=1</formula>
    </cfRule>
    <cfRule type="expression" dxfId="59" priority="108" stopIfTrue="1">
      <formula>OR($C35=0,$C35=2,$C35=3,$C35=4)</formula>
    </cfRule>
    <cfRule type="expression" dxfId="58" priority="109" stopIfTrue="1">
      <formula>AND(TIPOORCAMENTO="Licitado",$C35&lt;&gt;"L",$C35&lt;&gt;-1)</formula>
    </cfRule>
  </conditionalFormatting>
  <conditionalFormatting sqref="P35:Q35 S35:T35 Y35">
    <cfRule type="expression" dxfId="57" priority="110" stopIfTrue="1">
      <formula>$C35=1</formula>
    </cfRule>
    <cfRule type="expression" dxfId="56" priority="111" stopIfTrue="1">
      <formula>OR($C35=0,$C35=2,$C35=3,$C35=4)</formula>
    </cfRule>
  </conditionalFormatting>
  <conditionalFormatting sqref="M38">
    <cfRule type="cellIs" dxfId="55" priority="87" stopIfTrue="1" operator="notEqual">
      <formula>$N38</formula>
    </cfRule>
  </conditionalFormatting>
  <conditionalFormatting sqref="N38:O38 R38 W38:X38">
    <cfRule type="expression" dxfId="54" priority="88" stopIfTrue="1">
      <formula>$C38=1</formula>
    </cfRule>
    <cfRule type="expression" dxfId="53" priority="89" stopIfTrue="1">
      <formula>OR($C38=0,$C38=2,$C38=3,$C38=4)</formula>
    </cfRule>
  </conditionalFormatting>
  <conditionalFormatting sqref="V38">
    <cfRule type="expression" dxfId="52" priority="90" stopIfTrue="1">
      <formula>$C38=1</formula>
    </cfRule>
    <cfRule type="expression" dxfId="51" priority="91" stopIfTrue="1">
      <formula>OR($C38=0,$C38=2,$C38=3,$C38=4)</formula>
    </cfRule>
    <cfRule type="expression" dxfId="50" priority="92" stopIfTrue="1">
      <formula>AND(TIPOORCAMENTO="Licitado",$C38&lt;&gt;"L",$C38&lt;&gt;-1)</formula>
    </cfRule>
  </conditionalFormatting>
  <conditionalFormatting sqref="S38:T38 Y38">
    <cfRule type="expression" dxfId="49" priority="93" stopIfTrue="1">
      <formula>$C38=1</formula>
    </cfRule>
    <cfRule type="expression" dxfId="48" priority="94" stopIfTrue="1">
      <formula>OR($C38=0,$C38=2,$C38=3,$C38=4)</formula>
    </cfRule>
  </conditionalFormatting>
  <conditionalFormatting sqref="P38">
    <cfRule type="expression" dxfId="47" priority="85" stopIfTrue="1">
      <formula>$C38=1</formula>
    </cfRule>
    <cfRule type="expression" dxfId="46" priority="86" stopIfTrue="1">
      <formula>OR($C38=0,$C38=2,$C38=3,$C38=4)</formula>
    </cfRule>
  </conditionalFormatting>
  <conditionalFormatting sqref="Q37">
    <cfRule type="expression" dxfId="45" priority="64" stopIfTrue="1">
      <formula>$C37=1</formula>
    </cfRule>
    <cfRule type="expression" dxfId="44" priority="65" stopIfTrue="1">
      <formula>OR($C37=0,$C37=2,$C37=3,$C37=4)</formula>
    </cfRule>
  </conditionalFormatting>
  <conditionalFormatting sqref="M37">
    <cfRule type="cellIs" dxfId="43" priority="66" stopIfTrue="1" operator="notEqual">
      <formula>$N37</formula>
    </cfRule>
  </conditionalFormatting>
  <conditionalFormatting sqref="N37:O37 W37:X37">
    <cfRule type="expression" dxfId="42" priority="67" stopIfTrue="1">
      <formula>$C37=1</formula>
    </cfRule>
    <cfRule type="expression" dxfId="41" priority="68" stopIfTrue="1">
      <formula>OR($C37=0,$C37=2,$C37=3,$C37=4)</formula>
    </cfRule>
  </conditionalFormatting>
  <conditionalFormatting sqref="V37">
    <cfRule type="expression" dxfId="40" priority="69" stopIfTrue="1">
      <formula>$C37=1</formula>
    </cfRule>
    <cfRule type="expression" dxfId="39" priority="70" stopIfTrue="1">
      <formula>OR($C37=0,$C37=2,$C37=3,$C37=4)</formula>
    </cfRule>
    <cfRule type="expression" dxfId="38" priority="71" stopIfTrue="1">
      <formula>AND(TIPOORCAMENTO="Licitado",$C37&lt;&gt;"L",$C37&lt;&gt;-1)</formula>
    </cfRule>
  </conditionalFormatting>
  <conditionalFormatting sqref="P37 S37:T37 Y37">
    <cfRule type="expression" dxfId="37" priority="72" stopIfTrue="1">
      <formula>$C37=1</formula>
    </cfRule>
    <cfRule type="expression" dxfId="36" priority="73" stopIfTrue="1">
      <formula>OR($C37=0,$C37=2,$C37=3,$C37=4)</formula>
    </cfRule>
  </conditionalFormatting>
  <conditionalFormatting sqref="M39:M40">
    <cfRule type="cellIs" dxfId="35" priority="47" stopIfTrue="1" operator="notEqual">
      <formula>$N39</formula>
    </cfRule>
  </conditionalFormatting>
  <conditionalFormatting sqref="N39:O40 R39:R40 W39:X40">
    <cfRule type="expression" dxfId="34" priority="48" stopIfTrue="1">
      <formula>$C39=1</formula>
    </cfRule>
    <cfRule type="expression" dxfId="33" priority="49" stopIfTrue="1">
      <formula>OR($C39=0,$C39=2,$C39=3,$C39=4)</formula>
    </cfRule>
  </conditionalFormatting>
  <conditionalFormatting sqref="V39:V40">
    <cfRule type="expression" dxfId="32" priority="50" stopIfTrue="1">
      <formula>$C39=1</formula>
    </cfRule>
    <cfRule type="expression" dxfId="31" priority="51" stopIfTrue="1">
      <formula>OR($C39=0,$C39=2,$C39=3,$C39=4)</formula>
    </cfRule>
    <cfRule type="expression" dxfId="30" priority="52" stopIfTrue="1">
      <formula>AND(TIPOORCAMENTO="Licitado",$C39&lt;&gt;"L",$C39&lt;&gt;-1)</formula>
    </cfRule>
  </conditionalFormatting>
  <conditionalFormatting sqref="P39:Q39 S39:T40 Y39:Y40">
    <cfRule type="expression" dxfId="29" priority="53" stopIfTrue="1">
      <formula>$C39=1</formula>
    </cfRule>
    <cfRule type="expression" dxfId="28" priority="54" stopIfTrue="1">
      <formula>OR($C39=0,$C39=2,$C39=3,$C39=4)</formula>
    </cfRule>
  </conditionalFormatting>
  <conditionalFormatting sqref="P41:Q43">
    <cfRule type="expression" dxfId="27" priority="45" stopIfTrue="1">
      <formula>$C41=1</formula>
    </cfRule>
    <cfRule type="expression" dxfId="26" priority="46" stopIfTrue="1">
      <formula>OR($C41=0,$C41=2,$C41=3,$C41=4)</formula>
    </cfRule>
  </conditionalFormatting>
  <conditionalFormatting sqref="Q40">
    <cfRule type="expression" dxfId="25" priority="41" stopIfTrue="1">
      <formula>$C40=1</formula>
    </cfRule>
    <cfRule type="expression" dxfId="24" priority="42" stopIfTrue="1">
      <formula>OR($C40=0,$C40=2,$C40=3,$C40=4)</formula>
    </cfRule>
  </conditionalFormatting>
  <conditionalFormatting sqref="P40">
    <cfRule type="expression" dxfId="23" priority="43" stopIfTrue="1">
      <formula>$C40=1</formula>
    </cfRule>
    <cfRule type="expression" dxfId="22" priority="44" stopIfTrue="1">
      <formula>OR($C40=0,$C40=2,$C40=3,$C40=4)</formula>
    </cfRule>
  </conditionalFormatting>
  <conditionalFormatting sqref="M31:M32">
    <cfRule type="cellIs" dxfId="21" priority="24" stopIfTrue="1" operator="notEqual">
      <formula>$N31</formula>
    </cfRule>
  </conditionalFormatting>
  <conditionalFormatting sqref="N31:O32 R31:R32 W31:X32">
    <cfRule type="expression" dxfId="20" priority="25" stopIfTrue="1">
      <formula>$C31=1</formula>
    </cfRule>
    <cfRule type="expression" dxfId="19" priority="26" stopIfTrue="1">
      <formula>OR($C31=0,$C31=2,$C31=3,$C31=4)</formula>
    </cfRule>
  </conditionalFormatting>
  <conditionalFormatting sqref="V31:V32">
    <cfRule type="expression" dxfId="18" priority="27" stopIfTrue="1">
      <formula>$C31=1</formula>
    </cfRule>
    <cfRule type="expression" dxfId="17" priority="28" stopIfTrue="1">
      <formula>OR($C31=0,$C31=2,$C31=3,$C31=4)</formula>
    </cfRule>
    <cfRule type="expression" dxfId="16" priority="29" stopIfTrue="1">
      <formula>AND(TIPOORCAMENTO="Licitado",$C31&lt;&gt;"L",$C31&lt;&gt;-1)</formula>
    </cfRule>
  </conditionalFormatting>
  <conditionalFormatting sqref="S31:T32 Y31:Y32">
    <cfRule type="expression" dxfId="15" priority="30" stopIfTrue="1">
      <formula>$C31=1</formula>
    </cfRule>
    <cfRule type="expression" dxfId="14" priority="31" stopIfTrue="1">
      <formula>OR($C31=0,$C31=2,$C31=3,$C31=4)</formula>
    </cfRule>
  </conditionalFormatting>
  <conditionalFormatting sqref="P31:Q32">
    <cfRule type="expression" dxfId="13" priority="22" stopIfTrue="1">
      <formula>$C31=1</formula>
    </cfRule>
    <cfRule type="expression" dxfId="12" priority="23" stopIfTrue="1">
      <formula>OR($C31=0,$C31=2,$C31=3,$C31=4)</formula>
    </cfRule>
  </conditionalFormatting>
  <conditionalFormatting sqref="M33">
    <cfRule type="cellIs" dxfId="11" priority="5" stopIfTrue="1" operator="notEqual">
      <formula>$N33</formula>
    </cfRule>
  </conditionalFormatting>
  <conditionalFormatting sqref="N33:O33 W33:X33">
    <cfRule type="expression" dxfId="10" priority="6" stopIfTrue="1">
      <formula>$C33=1</formula>
    </cfRule>
    <cfRule type="expression" dxfId="9" priority="7" stopIfTrue="1">
      <formula>OR($C33=0,$C33=2,$C33=3,$C33=4)</formula>
    </cfRule>
  </conditionalFormatting>
  <conditionalFormatting sqref="V33">
    <cfRule type="expression" dxfId="8" priority="8" stopIfTrue="1">
      <formula>$C33=1</formula>
    </cfRule>
    <cfRule type="expression" dxfId="7" priority="9" stopIfTrue="1">
      <formula>OR($C33=0,$C33=2,$C33=3,$C33=4)</formula>
    </cfRule>
    <cfRule type="expression" dxfId="6" priority="10" stopIfTrue="1">
      <formula>AND(TIPOORCAMENTO="Licitado",$C33&lt;&gt;"L",$C33&lt;&gt;-1)</formula>
    </cfRule>
  </conditionalFormatting>
  <conditionalFormatting sqref="P33:Q33 S33:T33 Y33">
    <cfRule type="expression" dxfId="5" priority="11" stopIfTrue="1">
      <formula>$C33=1</formula>
    </cfRule>
    <cfRule type="expression" dxfId="4" priority="12" stopIfTrue="1">
      <formula>OR($C33=0,$C33=2,$C33=3,$C33=4)</formula>
    </cfRule>
  </conditionalFormatting>
  <conditionalFormatting sqref="R33">
    <cfRule type="expression" dxfId="3" priority="3" stopIfTrue="1">
      <formula>$C33=1</formula>
    </cfRule>
    <cfRule type="expression" dxfId="2" priority="4" stopIfTrue="1">
      <formula>OR($C33=0,$C33=2,$C33=3,$C33=4)</formula>
    </cfRule>
  </conditionalFormatting>
  <conditionalFormatting sqref="S19">
    <cfRule type="expression" dxfId="1" priority="1" stopIfTrue="1">
      <formula>$C19=1</formula>
    </cfRule>
    <cfRule type="expression" dxfId="0" priority="2" stopIfTrue="1">
      <formula>OR($C19=0,$C19=2,$C19=3,$C19=4)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Planejamento</cp:lastModifiedBy>
  <dcterms:created xsi:type="dcterms:W3CDTF">2024-04-02T11:59:15Z</dcterms:created>
  <dcterms:modified xsi:type="dcterms:W3CDTF">2024-04-15T17:28:03Z</dcterms:modified>
</cp:coreProperties>
</file>